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80" yWindow="65488" windowWidth="9468" windowHeight="8808" tabRatio="843" activeTab="3"/>
  </bookViews>
  <sheets>
    <sheet name="Титул ф.6-МВ-НОН" sheetId="1" r:id="rId1"/>
    <sheet name="Раздел 1" sheetId="2" r:id="rId2"/>
    <sheet name="Раздел 2" sheetId="3" r:id="rId3"/>
    <sheet name="Раздел 3" sheetId="4" r:id="rId4"/>
    <sheet name="Списки" sheetId="5" r:id="rId5"/>
  </sheets>
  <definedNames>
    <definedName name="_xlnm.Print_Titles" localSheetId="1">'Раздел 1'!$10:$13</definedName>
    <definedName name="Коды_отчетных_периодов">#REF!</definedName>
    <definedName name="Коды_периодов">'Списки'!$D$2:$E$3</definedName>
    <definedName name="Коды_судебные">'Списки'!$A$2:$B$87</definedName>
    <definedName name="Коды_судов">#REF!</definedName>
    <definedName name="Наим_отчет_периода">#REF!</definedName>
    <definedName name="Наим_УСД">#REF!</definedName>
    <definedName name="Наименование_отчетного_периода">'Списки'!$D$2:$D$3</definedName>
    <definedName name="Наименование_суда">'Списки'!$A$2:$A$87</definedName>
    <definedName name="_xlnm.Print_Area" localSheetId="2">'Раздел 2'!$A$1:$AQ$51</definedName>
    <definedName name="_xlnm.Print_Area" localSheetId="3">'Раздел 3'!$A$1:$AS$25</definedName>
    <definedName name="_xlnm.Print_Area" localSheetId="0">'Титул ф.6-МВ-НОН'!$A$1:$N$29</definedName>
  </definedNames>
  <calcPr fullCalcOnLoad="1"/>
</workbook>
</file>

<file path=xl/sharedStrings.xml><?xml version="1.0" encoding="utf-8"?>
<sst xmlns="http://schemas.openxmlformats.org/spreadsheetml/2006/main" count="570" uniqueCount="390">
  <si>
    <t>пройти курс лечения от наркомании                                         (ст. 73 УК РФ)</t>
  </si>
  <si>
    <t xml:space="preserve"> 1 марта и 1 сентября</t>
  </si>
  <si>
    <t>СВЕДЕНИЯ О ЛИЦАХ, ОСУЖДЕННЫХ ЗА ПРЕСТУПЛЕНИЯ, 
СВЯЗАННЫЕ С НЕЗАКОННЫМ ОБОРОТОМ НАРКОТИЧЕСКИХ СРЕДСТВ, 
ПСИХОТРОПНЫХ ВЕЩЕСТВ И ИХ ПРЕКУРСОРОВ ИЛИ АНАЛОГОВ, СИЛЬНОДЕЙСТВУЮЩИХ ВЕЩЕСТВ, РАСТЕНИЙ  (либо их частей), СОДЕРЖАЩИХ НАРКОТИЧЕСКИЕ СРЕДСТВА ИЛИ ПСИХОТРОПНЫЕ ВЕЩЕСТВА ЛИБО ИХ ПРЕКУРСОРЫ, НОВЫХ ПОТЕНЦИАЛЬНО ОПАСНЫХ ПСИХОАКТИВНЫХ ВЕЩЕСТВ</t>
  </si>
  <si>
    <t xml:space="preserve">   25 января  и 1 августа</t>
  </si>
  <si>
    <t xml:space="preserve">   1 февраля  и 1 августа</t>
  </si>
  <si>
    <t>Управления Судебного департамента в субъектах Российской Федерации</t>
  </si>
  <si>
    <t xml:space="preserve">Раздел 1. Сведения о лицах, осужденных за преступления, связанные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прекурсоры, новых потенциально опасных психоактивных веществ по основной и дополнительной квалификации
</t>
  </si>
  <si>
    <t>37</t>
  </si>
  <si>
    <t xml:space="preserve">Раздел 2. Сведения о лицах, осужденных за преступления, связанные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прекурсоры,  новых потенциально опасных психоактивных веществ по основной квалификации
</t>
  </si>
  <si>
    <t xml:space="preserve"> пройти курс лечения от наркомании 
(ст. 72.1 УК РФ)</t>
  </si>
  <si>
    <t xml:space="preserve"> пройти курс лечения от наркомании      (ст. 72.1 УК РФ)</t>
  </si>
  <si>
    <t>число лиц, совершивших преступления под воздействием сильнодействующих веществ</t>
  </si>
  <si>
    <t>Категория суда</t>
  </si>
  <si>
    <t>Категория дел</t>
  </si>
  <si>
    <t>код формы</t>
  </si>
  <si>
    <t>раздел</t>
  </si>
  <si>
    <t>год</t>
  </si>
  <si>
    <t>месяц</t>
  </si>
  <si>
    <t>код органа</t>
  </si>
  <si>
    <t>Наименование организации, представившей отчет</t>
  </si>
  <si>
    <t xml:space="preserve">ст. 228    </t>
  </si>
  <si>
    <t xml:space="preserve">ст. 228.1     </t>
  </si>
  <si>
    <t xml:space="preserve">ст. 228.2     </t>
  </si>
  <si>
    <t xml:space="preserve">ст. 229     </t>
  </si>
  <si>
    <t xml:space="preserve">ст. 230     </t>
  </si>
  <si>
    <t xml:space="preserve">ст. 231     </t>
  </si>
  <si>
    <t xml:space="preserve">ст. 232     </t>
  </si>
  <si>
    <t xml:space="preserve">ст. 233     </t>
  </si>
  <si>
    <t xml:space="preserve">ст. 229.1     </t>
  </si>
  <si>
    <t xml:space="preserve">     </t>
  </si>
  <si>
    <t xml:space="preserve">   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</si>
  <si>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</si>
  <si>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</si>
  <si>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</si>
  <si>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</si>
  <si>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</si>
  <si>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</si>
  <si>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</si>
  <si>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</si>
  <si>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</si>
  <si>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</si>
  <si>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</si>
  <si>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</si>
  <si>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</si>
  <si>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</si>
  <si>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</si>
  <si>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свыше 2 до 3лет включительно</t>
  </si>
  <si>
    <t>свыше 1 до 2 лет включительно</t>
  </si>
  <si>
    <t>свыше 2 до 3 лет включительно</t>
  </si>
  <si>
    <t>Должностное лицо, 
ответственное за составление отчета</t>
  </si>
  <si>
    <t>дата составления отчета</t>
  </si>
  <si>
    <t>Наименование показателя</t>
  </si>
  <si>
    <t>из них:</t>
  </si>
  <si>
    <t>несовершеннолетних</t>
  </si>
  <si>
    <t>лиц в возрасте 18-29 лет</t>
  </si>
  <si>
    <t>женщин</t>
  </si>
  <si>
    <t>граждан России</t>
  </si>
  <si>
    <t>граждан иных государств</t>
  </si>
  <si>
    <t>лиц без гражданства</t>
  </si>
  <si>
    <t>условное лишение свободы</t>
  </si>
  <si>
    <t>арест</t>
  </si>
  <si>
    <t>штраф</t>
  </si>
  <si>
    <t>исправительные работы</t>
  </si>
  <si>
    <t>обязательные работы</t>
  </si>
  <si>
    <t>условное осуждение к иным мерам</t>
  </si>
  <si>
    <t>штраф как дополнительная мера наказания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</si>
  <si>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</si>
  <si>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</si>
  <si>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</si>
  <si>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</si>
  <si>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</si>
  <si>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</si>
  <si>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</si>
  <si>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</si>
  <si>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</si>
  <si>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</si>
  <si>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</si>
  <si>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</si>
  <si>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М.П.</t>
  </si>
  <si>
    <t>Первичные:</t>
  </si>
  <si>
    <t>Судебному департаменту при Верховном Суде Российской Федерации</t>
  </si>
  <si>
    <t xml:space="preserve">Федеральной службе государственной статистики </t>
  </si>
  <si>
    <t>Форма № 6-МВ-НОН</t>
  </si>
  <si>
    <t>Окружные (флотские) военные суды</t>
  </si>
  <si>
    <t>ограничение по военной службе</t>
  </si>
  <si>
    <t>содержание в дисциплинарной воинской части</t>
  </si>
  <si>
    <t>лишение права занимать определенные должности или заниматься определенной деятельностью</t>
  </si>
  <si>
    <t>ограничение свободы</t>
  </si>
  <si>
    <t>лишение права занимать определенные должности или заниматься определенной деятельностью как дополнительная мера наказания</t>
  </si>
  <si>
    <t>Наименование получателя</t>
  </si>
  <si>
    <t>освобождение от наказания по различным основаниям или наказание не назначалось</t>
  </si>
  <si>
    <t>11</t>
  </si>
  <si>
    <t>12</t>
  </si>
  <si>
    <t>13</t>
  </si>
  <si>
    <t>14</t>
  </si>
  <si>
    <t>ст. 228.3</t>
  </si>
  <si>
    <t>ст. 228.4</t>
  </si>
  <si>
    <t>15</t>
  </si>
  <si>
    <t>16</t>
  </si>
  <si>
    <t>17</t>
  </si>
  <si>
    <t>18</t>
  </si>
  <si>
    <t>19</t>
  </si>
  <si>
    <t>20</t>
  </si>
  <si>
    <t>21</t>
  </si>
  <si>
    <t>22</t>
  </si>
  <si>
    <t>лиц в возрасте 30-34 лет</t>
  </si>
  <si>
    <t xml:space="preserve">лиц в возрасте от 40 лет 
и старше
</t>
  </si>
  <si>
    <t>пожизненное лишение свободы</t>
  </si>
  <si>
    <t>в том числе на срок</t>
  </si>
  <si>
    <t>до 1 года включительно</t>
  </si>
  <si>
    <t>лиц в возрасте 35–39 лет</t>
  </si>
  <si>
    <t>содержание в дисциплинарной
 воинской части</t>
  </si>
  <si>
    <t>число лиц, совершивших преступления под воздействием психотропных веществ</t>
  </si>
  <si>
    <t>число лиц, совершивших преступления под воздействием наркотических средств</t>
  </si>
  <si>
    <t>должность                                   Фамилия И.О.                                            Подпись</t>
  </si>
  <si>
    <t>Примечания к форме:</t>
  </si>
  <si>
    <t>свыше 3 до 5 лет включительно</t>
  </si>
  <si>
    <t>свыше 5 до 8 лет включительно</t>
  </si>
  <si>
    <t>свыше 10 до 15 лет включительно</t>
  </si>
  <si>
    <t>свыше 15 до 20 лет включительно</t>
  </si>
  <si>
    <t>свыше 20 до 25 лет включительно</t>
  </si>
  <si>
    <t>свыше 8 до 10 лет включительно</t>
  </si>
  <si>
    <t>Число осужденных, которым назначено окончательное наказание</t>
  </si>
  <si>
    <t xml:space="preserve">граждан других государств - членов 
Содружества Независимых Государств
</t>
  </si>
  <si>
    <t>лишение свободы на определенный срок, всего</t>
  </si>
  <si>
    <t>Осуждено лиц по основной квалификации, всего</t>
  </si>
  <si>
    <t>Число осужденных, которым назначено наказание по основной квалификации</t>
  </si>
  <si>
    <t>лиц в возрасте 30 - 34 лет</t>
  </si>
  <si>
    <t xml:space="preserve">граждан других государств - членов Содружества Независимых Государств
</t>
  </si>
  <si>
    <t>в том числе по статьям Уголовного кодекса 
Российской Федерации:</t>
  </si>
  <si>
    <t>Областные и равные им суды</t>
  </si>
  <si>
    <t>15 апреля и 15 октября</t>
  </si>
  <si>
    <t>Руководитель</t>
  </si>
  <si>
    <t>код и номер телефона</t>
  </si>
  <si>
    <t>№ стр.</t>
  </si>
  <si>
    <t>ограничение свободы как дополнительная мера наказания</t>
  </si>
  <si>
    <t xml:space="preserve">Число осужденных, на которых возложена обязанность </t>
  </si>
  <si>
    <t>свыше 25 до 35 лет включительно</t>
  </si>
  <si>
    <t>ст. 150 ³</t>
  </si>
  <si>
    <t>ст. 151³</t>
  </si>
  <si>
    <t>ст. 171³</t>
  </si>
  <si>
    <t xml:space="preserve">ст. 174³ </t>
  </si>
  <si>
    <t>23</t>
  </si>
  <si>
    <t>24</t>
  </si>
  <si>
    <t>25</t>
  </si>
  <si>
    <t>26</t>
  </si>
  <si>
    <t>27</t>
  </si>
  <si>
    <t>28</t>
  </si>
  <si>
    <t xml:space="preserve">ст. 234.1  </t>
  </si>
  <si>
    <t>29</t>
  </si>
  <si>
    <t>ч.1 ст. 325 ³</t>
  </si>
  <si>
    <t>30</t>
  </si>
  <si>
    <t>ст. 327 ³</t>
  </si>
  <si>
    <t>31</t>
  </si>
  <si>
    <t>32</t>
  </si>
  <si>
    <t>33</t>
  </si>
  <si>
    <t>из строки 1   за совершение преступлений</t>
  </si>
  <si>
    <t>34</t>
  </si>
  <si>
    <t>35</t>
  </si>
  <si>
    <t>36</t>
  </si>
  <si>
    <t xml:space="preserve">принудительные работы </t>
  </si>
  <si>
    <t>принудительные работы</t>
  </si>
  <si>
    <t xml:space="preserve">преступным сообществом 
(преступной организацией) </t>
  </si>
  <si>
    <t xml:space="preserve">организованной группой </t>
  </si>
  <si>
    <t xml:space="preserve">группой лиц по предварительному сговору </t>
  </si>
  <si>
    <t xml:space="preserve">тяжких преступлений </t>
  </si>
  <si>
    <t xml:space="preserve">тяжких преступлений 
</t>
  </si>
  <si>
    <t xml:space="preserve">особо тяжких преступлений 
</t>
  </si>
  <si>
    <t>Наименование суда</t>
  </si>
  <si>
    <t>Код</t>
  </si>
  <si>
    <t>Наименование отчетного периода</t>
  </si>
  <si>
    <t>h</t>
  </si>
  <si>
    <t>Y</t>
  </si>
  <si>
    <r>
      <t xml:space="preserve">Наименование отчитывающейся
 организации                     </t>
    </r>
    <r>
      <rPr>
        <sz val="8"/>
        <color indexed="30"/>
        <rFont val="Times New Roman"/>
        <family val="1"/>
      </rPr>
      <t xml:space="preserve">                    </t>
    </r>
  </si>
  <si>
    <t>Текущая дата печати:</t>
  </si>
  <si>
    <t>Код:</t>
  </si>
  <si>
    <t>42</t>
  </si>
  <si>
    <t>пройти курс лечения от наркомании 
(ст. 73 УК РФ)</t>
  </si>
  <si>
    <t xml:space="preserve"> пройти курс лечения от наркомании  
(ст. 72.1 УК РФ)</t>
  </si>
  <si>
    <t>ограничение по 
военной службе</t>
  </si>
  <si>
    <t>Число осужденных с отсрочкой отбывания наказания, представленной  осужденному по достижении ребенком четырнадцатилетнего возраста
 (ч. 1 ст. 82 УК РФ)</t>
  </si>
  <si>
    <t>Число осужденных, которым отбывание наказания отсрочено до окончания лечения от наркомании и медицинской и (или) социальной реабилитации  (ч. 1 ст. 82.1 УК РФ)</t>
  </si>
  <si>
    <t>лишение права занимать определенные должности или заниматься определенной деятельностью как 
дополнительная мера наказания</t>
  </si>
  <si>
    <t>Число осужденных с отсрочкой 
отбывания наказания, представленной  осужденному по достижении ребенком четырнадцатилетнего возраста
 (ч. 1 ст. 82 УК РФ)</t>
  </si>
  <si>
    <t>Число осужденных, которым отбывание наказания отсрочено до окончания 
лечения от наркомании и медицинской 
и (или)социальной реабилитации 
(ч. 1 ст. 82.1 УК РФ)</t>
  </si>
  <si>
    <t>число лиц, совершивших преступления под воздействием новых потенциально опасных психоактивных веществ</t>
  </si>
  <si>
    <t>Число осужденных по всем статьям Уголовного кодекса Российской Федерации, 
всего лиц</t>
  </si>
  <si>
    <t>Число осужденных с отсрочкой отбывания наказания, представленной  осужденному по достижении 
ребенком четырнадцатилетнего возраста 
(ч. 1 ст. 82 УК РФ)</t>
  </si>
  <si>
    <t>Число осужденных, которым отбывание наказания отсрочено до окончания лечения от наркомании и медицинской и (или) социальной реабилитации (ч. 1 ст. 82.1 УК РФ)</t>
  </si>
  <si>
    <t>Раздел 3. Сведения о лицах, которым назначено окончательное наказание, осужденных за преступления, совершенные под воздействием наркотических средств, психотропных и сильнодействующих веществ, новых потенциально опасных психоактивных веществ</t>
  </si>
  <si>
    <r>
      <t>Осуждено по основной и дополнительной квалификации</t>
    </r>
    <r>
      <rPr>
        <b/>
        <vertAlign val="superscript"/>
        <sz val="26"/>
        <color indexed="8"/>
        <rFont val="Times New Roman"/>
        <family val="1"/>
      </rPr>
      <t>1</t>
    </r>
    <r>
      <rPr>
        <b/>
        <sz val="26"/>
        <color indexed="8"/>
        <rFont val="Times New Roman"/>
        <family val="1"/>
      </rPr>
      <t>, всего</t>
    </r>
  </si>
  <si>
    <r>
      <t xml:space="preserve">Число осужденных за преступления, связанные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прекурсоры, новых потенциально опасных психоактивных веществ </t>
    </r>
    <r>
      <rPr>
        <b/>
        <vertAlign val="superscript"/>
        <sz val="18"/>
        <color indexed="8"/>
        <rFont val="Times New Roman"/>
        <family val="1"/>
      </rPr>
      <t>2</t>
    </r>
    <r>
      <rPr>
        <b/>
        <sz val="18"/>
        <color indexed="8"/>
        <rFont val="Times New Roman"/>
        <family val="1"/>
      </rPr>
      <t xml:space="preserve">
Всего лиц</t>
    </r>
  </si>
  <si>
    <r>
      <t>ч. 3 ст. 158</t>
    </r>
    <r>
      <rPr>
        <b/>
        <vertAlign val="superscript"/>
        <sz val="24"/>
        <color indexed="8"/>
        <rFont val="Times New Roman"/>
        <family val="1"/>
      </rPr>
      <t>4,6</t>
    </r>
  </si>
  <si>
    <r>
      <t>ст. 159</t>
    </r>
    <r>
      <rPr>
        <b/>
        <vertAlign val="superscript"/>
        <sz val="24"/>
        <color indexed="8"/>
        <rFont val="Times New Roman"/>
        <family val="1"/>
      </rPr>
      <t>4</t>
    </r>
  </si>
  <si>
    <r>
      <t>ст. 160</t>
    </r>
    <r>
      <rPr>
        <b/>
        <vertAlign val="superscript"/>
        <sz val="24"/>
        <color indexed="8"/>
        <rFont val="Times New Roman"/>
        <family val="1"/>
      </rPr>
      <t>4</t>
    </r>
  </si>
  <si>
    <r>
      <t>ст. 161</t>
    </r>
    <r>
      <rPr>
        <b/>
        <vertAlign val="superscript"/>
        <sz val="24"/>
        <color indexed="8"/>
        <rFont val="Times New Roman"/>
        <family val="1"/>
      </rPr>
      <t>4</t>
    </r>
  </si>
  <si>
    <r>
      <t>ст. 162</t>
    </r>
    <r>
      <rPr>
        <b/>
        <vertAlign val="superscript"/>
        <sz val="24"/>
        <color indexed="8"/>
        <rFont val="Times New Roman"/>
        <family val="1"/>
      </rPr>
      <t>4</t>
    </r>
  </si>
  <si>
    <r>
      <t>ст. 163</t>
    </r>
    <r>
      <rPr>
        <b/>
        <vertAlign val="superscript"/>
        <sz val="24"/>
        <color indexed="8"/>
        <rFont val="Times New Roman"/>
        <family val="1"/>
      </rPr>
      <t>4</t>
    </r>
  </si>
  <si>
    <r>
      <t>ст. 174.1</t>
    </r>
    <r>
      <rPr>
        <b/>
        <vertAlign val="superscript"/>
        <sz val="24"/>
        <color indexed="8"/>
        <rFont val="Times New Roman"/>
        <family val="1"/>
      </rPr>
      <t>3</t>
    </r>
    <r>
      <rPr>
        <b/>
        <sz val="24"/>
        <color indexed="8"/>
        <rFont val="Times New Roman"/>
        <family val="1"/>
      </rPr>
      <t xml:space="preserve"> </t>
    </r>
  </si>
  <si>
    <r>
      <t>ч. 2,3.4 ст. 188</t>
    </r>
    <r>
      <rPr>
        <b/>
        <vertAlign val="superscript"/>
        <sz val="24"/>
        <color indexed="8"/>
        <rFont val="Times New Roman"/>
        <family val="1"/>
      </rPr>
      <t xml:space="preserve">5 </t>
    </r>
    <r>
      <rPr>
        <b/>
        <sz val="24"/>
        <color indexed="8"/>
        <rFont val="Times New Roman"/>
        <family val="1"/>
      </rPr>
      <t>(утратила силу от 07.12.2011 №420-ФЗ)</t>
    </r>
  </si>
  <si>
    <r>
      <t>ст. 209</t>
    </r>
    <r>
      <rPr>
        <b/>
        <vertAlign val="superscript"/>
        <sz val="24"/>
        <color indexed="8"/>
        <rFont val="Times New Roman"/>
        <family val="1"/>
      </rPr>
      <t>3</t>
    </r>
  </si>
  <si>
    <r>
      <t>ст. 210</t>
    </r>
    <r>
      <rPr>
        <b/>
        <vertAlign val="superscript"/>
        <sz val="24"/>
        <color indexed="8"/>
        <rFont val="Times New Roman"/>
        <family val="1"/>
      </rPr>
      <t>3</t>
    </r>
    <r>
      <rPr>
        <b/>
        <sz val="24"/>
        <color indexed="8"/>
        <rFont val="Times New Roman"/>
        <family val="1"/>
      </rPr>
      <t xml:space="preserve"> </t>
    </r>
  </si>
  <si>
    <r>
      <t>ст. 226.1</t>
    </r>
    <r>
      <rPr>
        <b/>
        <vertAlign val="superscript"/>
        <sz val="24"/>
        <color indexed="8"/>
        <rFont val="Times New Roman"/>
        <family val="1"/>
      </rPr>
      <t>4</t>
    </r>
  </si>
  <si>
    <r>
      <t xml:space="preserve">ст. 234 </t>
    </r>
    <r>
      <rPr>
        <b/>
        <vertAlign val="superscript"/>
        <sz val="24"/>
        <color indexed="8"/>
        <rFont val="Times New Roman"/>
        <family val="1"/>
      </rPr>
      <t>4</t>
    </r>
    <r>
      <rPr>
        <b/>
        <sz val="24"/>
        <color indexed="8"/>
        <rFont val="Times New Roman"/>
        <family val="1"/>
      </rPr>
      <t xml:space="preserve">     </t>
    </r>
  </si>
  <si>
    <r>
      <t>особо тяжких преступлений</t>
    </r>
    <r>
      <rPr>
        <b/>
        <vertAlign val="superscript"/>
        <sz val="24"/>
        <color indexed="8"/>
        <rFont val="Times New Roman"/>
        <family val="1"/>
      </rPr>
      <t xml:space="preserve"> </t>
    </r>
  </si>
  <si>
    <r>
      <rPr>
        <vertAlign val="superscript"/>
        <sz val="20"/>
        <color indexed="8"/>
        <rFont val="Times New Roman"/>
        <family val="1"/>
      </rPr>
      <t>1</t>
    </r>
    <r>
      <rPr>
        <sz val="20"/>
        <color indexed="8"/>
        <rFont val="Times New Roman"/>
        <family val="1"/>
      </rPr>
      <t xml:space="preserve"> Лицо, осужденное за преступления, связанные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прекурсоры, новых потенциально опасных психоактивных веществ по дополнительной квалификации, отражается в данной графе только в том случае, если указанные преступления отсутствуют в основной квалификации.
</t>
    </r>
  </si>
  <si>
    <r>
      <rPr>
        <vertAlign val="superscript"/>
        <sz val="20"/>
        <color indexed="8"/>
        <rFont val="Times New Roman"/>
        <family val="1"/>
      </rPr>
      <t>2</t>
    </r>
    <r>
      <rPr>
        <sz val="20"/>
        <color indexed="8"/>
        <rFont val="Times New Roman"/>
        <family val="1"/>
      </rPr>
      <t xml:space="preserve"> По Перечню № 3 преступлений, связанных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прекурсоры, утверждаемому указанием Генеральной прокуратуры Российской Федерации и МВД России (далее – Перечень № 3).</t>
    </r>
  </si>
  <si>
    <r>
      <rPr>
        <vertAlign val="superscript"/>
        <sz val="20"/>
        <color indexed="8"/>
        <rFont val="Times New Roman"/>
        <family val="1"/>
      </rPr>
      <t>3</t>
    </r>
    <r>
      <rPr>
        <sz val="20"/>
        <color indexed="8"/>
        <rFont val="Times New Roman"/>
        <family val="1"/>
      </rPr>
      <t xml:space="preserve"> По п. 1.4 Перечня № 3, т.е. при условии, что преступления связаны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прекурсоры.</t>
    </r>
  </si>
  <si>
    <r>
      <rPr>
        <vertAlign val="superscript"/>
        <sz val="20"/>
        <color indexed="8"/>
        <rFont val="Times New Roman"/>
        <family val="1"/>
      </rPr>
      <t>4</t>
    </r>
    <r>
      <rPr>
        <sz val="20"/>
        <color indexed="8"/>
        <rFont val="Times New Roman"/>
        <family val="1"/>
      </rPr>
      <t xml:space="preserve"> По п. 1.3 Перечня № 3, т.е. при условии, что предметом преступного посягательства или незаконного оборота являются сильнодействующие вещества.</t>
    </r>
  </si>
  <si>
    <r>
      <rPr>
        <vertAlign val="superscript"/>
        <sz val="20"/>
        <color indexed="8"/>
        <rFont val="Times New Roman"/>
        <family val="1"/>
      </rPr>
      <t>5</t>
    </r>
    <r>
      <rPr>
        <sz val="20"/>
        <color indexed="8"/>
        <rFont val="Times New Roman"/>
        <family val="1"/>
      </rPr>
      <t xml:space="preserve"> По п. 1.2 Перечня №3 предметом преступного посягательства являются наркотические средства, сильнодействующие и психотропные вещества, растения (либо их части), содержащие наркотические средства или психотропные вещества либо их прекурсоры.</t>
    </r>
  </si>
  <si>
    <r>
      <rPr>
        <vertAlign val="superscript"/>
        <sz val="20"/>
        <color indexed="8"/>
        <rFont val="Times New Roman"/>
        <family val="1"/>
      </rPr>
      <t xml:space="preserve">6 </t>
    </r>
    <r>
      <rPr>
        <sz val="20"/>
        <color indexed="8"/>
        <rFont val="Times New Roman"/>
        <family val="1"/>
      </rPr>
      <t>п. 1.3 Перечня № 3 дата совершения преступления  раньше</t>
    </r>
    <r>
      <rPr>
        <vertAlign val="superscript"/>
        <sz val="20"/>
        <color indexed="8"/>
        <rFont val="Times New Roman"/>
        <family val="1"/>
      </rPr>
      <t xml:space="preserve"> </t>
    </r>
    <r>
      <rPr>
        <sz val="20"/>
        <color indexed="8"/>
        <rFont val="Times New Roman"/>
        <family val="1"/>
      </rPr>
      <t>21.01.2007</t>
    </r>
  </si>
  <si>
    <r>
      <t>Число осужденных за преступления, связанные с незаконным оборотом наркотических средств, психотропных веществ и их прекурсоров или аналогов, сильнодействующих веществ, растений (либо их частей), содержащих наркотические средства или психотропные вещества либо их прекурсоры, новых потенциально опасных психоактивных веществ</t>
    </r>
    <r>
      <rPr>
        <b/>
        <vertAlign val="superscript"/>
        <sz val="24"/>
        <color indexed="8"/>
        <rFont val="Times New Roman"/>
        <family val="1"/>
      </rPr>
      <t>2</t>
    </r>
    <r>
      <rPr>
        <b/>
        <sz val="24"/>
        <color indexed="8"/>
        <rFont val="Times New Roman"/>
        <family val="1"/>
      </rPr>
      <t>, всего лиц</t>
    </r>
  </si>
  <si>
    <r>
      <t>Осуждено по основной и дополнительной квалификации</t>
    </r>
    <r>
      <rPr>
        <b/>
        <vertAlign val="superscript"/>
        <sz val="28"/>
        <color indexed="8"/>
        <rFont val="Times New Roman"/>
        <family val="1"/>
      </rPr>
      <t>1</t>
    </r>
    <r>
      <rPr>
        <b/>
        <sz val="28"/>
        <color indexed="8"/>
        <rFont val="Times New Roman"/>
        <family val="1"/>
      </rPr>
      <t>, всего</t>
    </r>
  </si>
  <si>
    <t xml:space="preserve"> </t>
  </si>
  <si>
    <t>00UD0000</t>
  </si>
  <si>
    <t>38</t>
  </si>
  <si>
    <r>
      <t>ст. 210.1</t>
    </r>
    <r>
      <rPr>
        <b/>
        <vertAlign val="superscript"/>
        <sz val="24"/>
        <color indexed="8"/>
        <rFont val="Times New Roman"/>
        <family val="1"/>
      </rPr>
      <t>3</t>
    </r>
  </si>
  <si>
    <r>
      <t>ч.1,2,  п. "а" и п. "в" ч. 3 и ч. 4 ст. 158</t>
    </r>
    <r>
      <rPr>
        <b/>
        <vertAlign val="superscript"/>
        <sz val="24"/>
        <color indexed="8"/>
        <rFont val="Times New Roman"/>
        <family val="1"/>
      </rPr>
      <t>4</t>
    </r>
  </si>
  <si>
    <t>УСД в Республике Адыгея</t>
  </si>
  <si>
    <t>01UD0000</t>
  </si>
  <si>
    <t>УСД в Республике Алтай</t>
  </si>
  <si>
    <t>02UD0000</t>
  </si>
  <si>
    <t>УСД в Республике Башкортостан</t>
  </si>
  <si>
    <t>03UD0000</t>
  </si>
  <si>
    <t>УСД в Республике Бурятия</t>
  </si>
  <si>
    <t>04UD0000</t>
  </si>
  <si>
    <t>УСД в Республике Дагестан</t>
  </si>
  <si>
    <t>05UD0000</t>
  </si>
  <si>
    <t>УСД в Республике Ингушетия</t>
  </si>
  <si>
    <t>06UD0000</t>
  </si>
  <si>
    <t xml:space="preserve">УСД в Кабардино-Балкарской Республике </t>
  </si>
  <si>
    <t>07UD0000</t>
  </si>
  <si>
    <t>УСД в Республике Калмыкия</t>
  </si>
  <si>
    <t>08UD0000</t>
  </si>
  <si>
    <t xml:space="preserve">УСД в Карачаево-Черкесской Республике </t>
  </si>
  <si>
    <t>09UD0000</t>
  </si>
  <si>
    <t>УСД в Республике Карелия</t>
  </si>
  <si>
    <t>10UD0000</t>
  </si>
  <si>
    <t>УСД в Республике Коми</t>
  </si>
  <si>
    <t>11UD0000</t>
  </si>
  <si>
    <t>УСД в Республике Крым</t>
  </si>
  <si>
    <t>91UD0000</t>
  </si>
  <si>
    <t xml:space="preserve">УСД в Республике Марий Эл </t>
  </si>
  <si>
    <t>12UD0000</t>
  </si>
  <si>
    <t>УСД в Республике Мордовия</t>
  </si>
  <si>
    <t>13UD0000</t>
  </si>
  <si>
    <t>УСД в Республике Саха (Якутия)</t>
  </si>
  <si>
    <t>14UD0000</t>
  </si>
  <si>
    <t>УСД в Республике Северная Осетия-Алания</t>
  </si>
  <si>
    <t>15UD0000</t>
  </si>
  <si>
    <t>УСД в Республике Татарстан</t>
  </si>
  <si>
    <t>16UD0000</t>
  </si>
  <si>
    <t>УСД в Республике Тыва</t>
  </si>
  <si>
    <t>17UD0000</t>
  </si>
  <si>
    <t>УСД в Удмуртской Республике</t>
  </si>
  <si>
    <t>18UD0000</t>
  </si>
  <si>
    <t>УСД в Республике Хакасия</t>
  </si>
  <si>
    <t>19UD0000</t>
  </si>
  <si>
    <t>УСД в Чеченской Республике</t>
  </si>
  <si>
    <t>20UD0000</t>
  </si>
  <si>
    <t>УСД в Чувашской Республике</t>
  </si>
  <si>
    <t>21UD0000</t>
  </si>
  <si>
    <t>УСД в Алтайском крае</t>
  </si>
  <si>
    <t>22UD0000</t>
  </si>
  <si>
    <t>УСД в Забайкальском крае</t>
  </si>
  <si>
    <t>75UD0000</t>
  </si>
  <si>
    <t>УСД в Камчатском крае</t>
  </si>
  <si>
    <t>41UD0000</t>
  </si>
  <si>
    <t>УСД в Краснодарском крае</t>
  </si>
  <si>
    <t>23UD0000</t>
  </si>
  <si>
    <t>УСД в Красноярском крае</t>
  </si>
  <si>
    <t>24UD0000</t>
  </si>
  <si>
    <t>УСД в Пермском крае</t>
  </si>
  <si>
    <t>59UD0000</t>
  </si>
  <si>
    <t>УСД в Приморском крае</t>
  </si>
  <si>
    <t>25UD0000</t>
  </si>
  <si>
    <t>УСД в Ставропольском крае</t>
  </si>
  <si>
    <t>26UD0000</t>
  </si>
  <si>
    <t>УСД в Хабаровском крае</t>
  </si>
  <si>
    <t>27UD0000</t>
  </si>
  <si>
    <t>УСД в Амурской области</t>
  </si>
  <si>
    <t>28UD0000</t>
  </si>
  <si>
    <t>УСД в Архангельской области и Ненецком автономном округе (по области)</t>
  </si>
  <si>
    <t>29UD0000</t>
  </si>
  <si>
    <t>УСД в Архангельской области и Ненецком автономном округе (по Ненецкому АО)</t>
  </si>
  <si>
    <t>29UD0001</t>
  </si>
  <si>
    <t>УСД в Астраханской области</t>
  </si>
  <si>
    <t>30UD0000</t>
  </si>
  <si>
    <t>УСД в Белгородской области</t>
  </si>
  <si>
    <t>31UD0000</t>
  </si>
  <si>
    <t>УСД в Брянской области</t>
  </si>
  <si>
    <t>32UD0000</t>
  </si>
  <si>
    <t>УСД во Владимирской области</t>
  </si>
  <si>
    <t>33UD0000</t>
  </si>
  <si>
    <t>УСД в Вологодской области</t>
  </si>
  <si>
    <t>35UD0000</t>
  </si>
  <si>
    <t>УСД в Волгоградской области</t>
  </si>
  <si>
    <t>34UD0000</t>
  </si>
  <si>
    <t>УСД в Воронежской области</t>
  </si>
  <si>
    <t>36UD0000</t>
  </si>
  <si>
    <t>УСД в Ивановской области</t>
  </si>
  <si>
    <t>37UD0000</t>
  </si>
  <si>
    <t>УСД в Иркутской области</t>
  </si>
  <si>
    <t>38UD0000</t>
  </si>
  <si>
    <t>УСД в Калининградской области</t>
  </si>
  <si>
    <t>39UD0000</t>
  </si>
  <si>
    <t>УСД в Калужской области</t>
  </si>
  <si>
    <t>40UD0000</t>
  </si>
  <si>
    <t>УСД в Кемеровской области - Кузбассе</t>
  </si>
  <si>
    <t>42UD0000</t>
  </si>
  <si>
    <t>УСД в Кировской области</t>
  </si>
  <si>
    <t>43UD0000</t>
  </si>
  <si>
    <t xml:space="preserve">УСД в Костромской области </t>
  </si>
  <si>
    <t>44UD0000</t>
  </si>
  <si>
    <t>УСД в Курганской области</t>
  </si>
  <si>
    <t>45UD0000</t>
  </si>
  <si>
    <t>УСД в Курской области</t>
  </si>
  <si>
    <t>46UD0000</t>
  </si>
  <si>
    <t>УСД в Ленинградской области</t>
  </si>
  <si>
    <t>47UD0000</t>
  </si>
  <si>
    <t>УСД в Липецкой области</t>
  </si>
  <si>
    <t>48UD0000</t>
  </si>
  <si>
    <t>УСД в Магаданской области</t>
  </si>
  <si>
    <t>49UD0000</t>
  </si>
  <si>
    <t>УСД в Московской области</t>
  </si>
  <si>
    <t>50UD0000</t>
  </si>
  <si>
    <t>УСД в Мурманской области</t>
  </si>
  <si>
    <t>51UD0000</t>
  </si>
  <si>
    <t>УСД в Нижегородской области</t>
  </si>
  <si>
    <t>52UD0000</t>
  </si>
  <si>
    <t>УСД в Новгородской области</t>
  </si>
  <si>
    <t>53UD0000</t>
  </si>
  <si>
    <t>УСД в Новосибирской области</t>
  </si>
  <si>
    <t>54UD0000</t>
  </si>
  <si>
    <t>УСД в Омской области</t>
  </si>
  <si>
    <t>55UD0000</t>
  </si>
  <si>
    <t>УСД в Оренбургской области</t>
  </si>
  <si>
    <t>56UD0000</t>
  </si>
  <si>
    <t>УСД в Орловской области</t>
  </si>
  <si>
    <t>57UD0000</t>
  </si>
  <si>
    <t>УСД в Пензенской области</t>
  </si>
  <si>
    <t>58UD0000</t>
  </si>
  <si>
    <t>УСД в Псковской области</t>
  </si>
  <si>
    <t>60UD0000</t>
  </si>
  <si>
    <t>УСД в Ростовской области</t>
  </si>
  <si>
    <t>61UD0000</t>
  </si>
  <si>
    <t>УСД в Рязанской области</t>
  </si>
  <si>
    <t>62UD0000</t>
  </si>
  <si>
    <t>УСД в Самарской области</t>
  </si>
  <si>
    <t>63UD0000</t>
  </si>
  <si>
    <t>УСД в Саратовской области</t>
  </si>
  <si>
    <t>64UD0000</t>
  </si>
  <si>
    <t>УСД в Сахалинской области</t>
  </si>
  <si>
    <t>65UD0000</t>
  </si>
  <si>
    <t>УСД в Свердловской области</t>
  </si>
  <si>
    <t>66UD0000</t>
  </si>
  <si>
    <t>УСД в Смоленской области</t>
  </si>
  <si>
    <t>67UD0000</t>
  </si>
  <si>
    <t>УСД в Тамбовской области</t>
  </si>
  <si>
    <t>68UD0000</t>
  </si>
  <si>
    <t>УСД в Тверской области</t>
  </si>
  <si>
    <t>69UD0000</t>
  </si>
  <si>
    <t>УСД в Томской области</t>
  </si>
  <si>
    <t>70UD0000</t>
  </si>
  <si>
    <t>УСД в Тульской области</t>
  </si>
  <si>
    <t>71UD0000</t>
  </si>
  <si>
    <t>УСД в Тюменской области</t>
  </si>
  <si>
    <t>72UD0000</t>
  </si>
  <si>
    <t>УСД в Ульяновской области</t>
  </si>
  <si>
    <t>73UD0000</t>
  </si>
  <si>
    <t>УСД в Челябинской области</t>
  </si>
  <si>
    <t>74UD0000</t>
  </si>
  <si>
    <t>УСД в Ярославской области</t>
  </si>
  <si>
    <t>76UD0000</t>
  </si>
  <si>
    <t>УСД в г.Москва</t>
  </si>
  <si>
    <t>77UD0000</t>
  </si>
  <si>
    <t>УСД в г. Санкт-Петербург</t>
  </si>
  <si>
    <t>78UD0000</t>
  </si>
  <si>
    <t>УСД в г.Севастополь</t>
  </si>
  <si>
    <t>92UD0000</t>
  </si>
  <si>
    <t>УСД в Еврейской автономной обл.</t>
  </si>
  <si>
    <t>79UD0000</t>
  </si>
  <si>
    <t>УСД в Ханты-Мансийском АО</t>
  </si>
  <si>
    <t>86UD0000</t>
  </si>
  <si>
    <t>УСД в Чукотском АО</t>
  </si>
  <si>
    <t>87UD0000</t>
  </si>
  <si>
    <t>УСД в Ямало-Ненецком АО</t>
  </si>
  <si>
    <t>89UD0000</t>
  </si>
  <si>
    <t>Утверждена 
приказом Судебного департамента 
при Верховном Суде Российской Федерации 
от 11.04.2017 № 65 
(в редакции приказа от 15.06.2021  № 117)</t>
  </si>
  <si>
    <t>Сводный по региону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</si>
</sst>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yy"/>
    <numFmt numFmtId="187" formatCode="[&lt;=9999999]###\-####;\(###\)\ ###\-####"/>
    <numFmt numFmtId="188" formatCode="[$-F800]dddd\,\ mmmm\ dd\,\ yyyy"/>
    <numFmt numFmtId="189" formatCode="[$€-2]\ ###,000_);[Red]\([$€-2]\ ###,000\)"/>
  </numFmts>
  <fonts count="113">
    <font>
      <sz val="10"/>
      <name val="Arial"/>
      <family val="0"/>
    </font>
    <font>
      <sz val="10"/>
      <color indexed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color indexed="30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28"/>
      <color indexed="8"/>
      <name val="Times New Roman"/>
      <family val="1"/>
    </font>
    <font>
      <b/>
      <vertAlign val="superscript"/>
      <sz val="26"/>
      <color indexed="8"/>
      <name val="Times New Roman"/>
      <family val="1"/>
    </font>
    <font>
      <b/>
      <vertAlign val="superscript"/>
      <sz val="18"/>
      <color indexed="8"/>
      <name val="Times New Roman"/>
      <family val="1"/>
    </font>
    <font>
      <b/>
      <vertAlign val="superscript"/>
      <sz val="24"/>
      <color indexed="8"/>
      <name val="Times New Roman"/>
      <family val="1"/>
    </font>
    <font>
      <vertAlign val="superscript"/>
      <sz val="20"/>
      <color indexed="8"/>
      <name val="Times New Roman"/>
      <family val="1"/>
    </font>
    <font>
      <b/>
      <vertAlign val="superscript"/>
      <sz val="28"/>
      <color indexed="8"/>
      <name val="Times New Roman"/>
      <family val="1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30"/>
      <name val="Times New Roman"/>
      <family val="1"/>
    </font>
    <font>
      <sz val="12"/>
      <color indexed="9"/>
      <name val="Arial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30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color indexed="10"/>
      <name val="Arial"/>
      <family val="2"/>
    </font>
    <font>
      <b/>
      <sz val="8"/>
      <color indexed="30"/>
      <name val="Times New Roman"/>
      <family val="1"/>
    </font>
    <font>
      <sz val="10"/>
      <color indexed="30"/>
      <name val="Arial"/>
      <family val="2"/>
    </font>
    <font>
      <b/>
      <sz val="12"/>
      <color indexed="8"/>
      <name val="Times New Roman"/>
      <family val="1"/>
    </font>
    <font>
      <sz val="6"/>
      <color indexed="8"/>
      <name val="Times New Roman"/>
      <family val="1"/>
    </font>
    <font>
      <b/>
      <sz val="12"/>
      <color indexed="62"/>
      <name val="Arial"/>
      <family val="2"/>
    </font>
    <font>
      <b/>
      <sz val="20"/>
      <color indexed="8"/>
      <name val="Times New Roman"/>
      <family val="1"/>
    </font>
    <font>
      <b/>
      <sz val="36"/>
      <color indexed="8"/>
      <name val="Times New Roman"/>
      <family val="1"/>
    </font>
    <font>
      <b/>
      <sz val="32"/>
      <color indexed="8"/>
      <name val="Times New Roman"/>
      <family val="1"/>
    </font>
    <font>
      <b/>
      <sz val="48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22"/>
      <color indexed="8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11"/>
      <color rgb="FF0070C0"/>
      <name val="Times New Roman"/>
      <family val="1"/>
    </font>
    <font>
      <sz val="12"/>
      <color theme="0"/>
      <name val="Arial"/>
      <family val="2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22"/>
      <color theme="1"/>
      <name val="Times New Roman"/>
      <family val="1"/>
    </font>
    <font>
      <u val="single"/>
      <sz val="14"/>
      <color theme="1"/>
      <name val="Times New Roman"/>
      <family val="1"/>
    </font>
    <font>
      <u val="single"/>
      <sz val="16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26"/>
      <color theme="1"/>
      <name val="Times New Roman"/>
      <family val="1"/>
    </font>
    <font>
      <b/>
      <sz val="24"/>
      <color theme="1"/>
      <name val="Times New Roman"/>
      <family val="1"/>
    </font>
    <font>
      <b/>
      <sz val="16"/>
      <color theme="1"/>
      <name val="Times New Roman"/>
      <family val="1"/>
    </font>
    <font>
      <sz val="20"/>
      <color theme="1"/>
      <name val="Times New Roman"/>
      <family val="1"/>
    </font>
    <font>
      <sz val="12"/>
      <color theme="1"/>
      <name val="Times New Roman"/>
      <family val="1"/>
    </font>
    <font>
      <b/>
      <sz val="30"/>
      <color theme="1"/>
      <name val="Times New Roman"/>
      <family val="1"/>
    </font>
    <font>
      <b/>
      <sz val="28"/>
      <color theme="1"/>
      <name val="Times New Roman"/>
      <family val="1"/>
    </font>
    <font>
      <sz val="18"/>
      <color theme="1"/>
      <name val="Times New Roman"/>
      <family val="1"/>
    </font>
    <font>
      <b/>
      <sz val="12"/>
      <color theme="3" tint="0.39998000860214233"/>
      <name val="Arial"/>
      <family val="2"/>
    </font>
    <font>
      <sz val="6"/>
      <color theme="1"/>
      <name val="Times New Roman"/>
      <family val="1"/>
    </font>
    <font>
      <b/>
      <sz val="8"/>
      <color rgb="FF0070C0"/>
      <name val="Times New Roman"/>
      <family val="1"/>
    </font>
    <font>
      <b/>
      <sz val="10"/>
      <color rgb="FFFF0000"/>
      <name val="Arial"/>
      <family val="2"/>
    </font>
    <font>
      <b/>
      <sz val="12"/>
      <color theme="1"/>
      <name val="Times New Roman"/>
      <family val="1"/>
    </font>
    <font>
      <sz val="10"/>
      <color rgb="FF0070C0"/>
      <name val="Arial"/>
      <family val="2"/>
    </font>
    <font>
      <b/>
      <sz val="18"/>
      <color theme="1"/>
      <name val="Times New Roman"/>
      <family val="1"/>
    </font>
    <font>
      <b/>
      <sz val="36"/>
      <color theme="1"/>
      <name val="Times New Roman"/>
      <family val="1"/>
    </font>
    <font>
      <b/>
      <sz val="20"/>
      <color theme="1"/>
      <name val="Times New Roman"/>
      <family val="1"/>
    </font>
    <font>
      <sz val="22"/>
      <color theme="1"/>
      <name val="Times New Roman"/>
      <family val="1"/>
    </font>
    <font>
      <vertAlign val="superscript"/>
      <sz val="14"/>
      <color theme="1"/>
      <name val="Times New Roman"/>
      <family val="1"/>
    </font>
    <font>
      <b/>
      <sz val="32"/>
      <color theme="1"/>
      <name val="Times New Roman"/>
      <family val="1"/>
    </font>
    <font>
      <b/>
      <sz val="48"/>
      <color theme="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0.39998000860214233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0" applyFont="1" applyFill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 locked="0"/>
    </xf>
    <xf numFmtId="14" fontId="0" fillId="0" borderId="0" xfId="0" applyNumberFormat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74" fillId="0" borderId="0" xfId="0" applyFont="1" applyAlignment="1" applyProtection="1">
      <alignment/>
      <protection/>
    </xf>
    <xf numFmtId="0" fontId="75" fillId="0" borderId="0" xfId="0" applyFont="1" applyBorder="1" applyAlignment="1" applyProtection="1">
      <alignment wrapText="1"/>
      <protection/>
    </xf>
    <xf numFmtId="0" fontId="76" fillId="0" borderId="0" xfId="0" applyFont="1" applyAlignment="1" applyProtection="1">
      <alignment/>
      <protection/>
    </xf>
    <xf numFmtId="0" fontId="74" fillId="0" borderId="0" xfId="0" applyFont="1" applyBorder="1" applyAlignment="1" applyProtection="1">
      <alignment/>
      <protection/>
    </xf>
    <xf numFmtId="0" fontId="74" fillId="24" borderId="0" xfId="0" applyFont="1" applyFill="1" applyAlignment="1" applyProtection="1">
      <alignment/>
      <protection locked="0"/>
    </xf>
    <xf numFmtId="0" fontId="74" fillId="24" borderId="0" xfId="0" applyFont="1" applyFill="1" applyAlignment="1" applyProtection="1">
      <alignment/>
      <protection/>
    </xf>
    <xf numFmtId="0" fontId="75" fillId="24" borderId="0" xfId="0" applyFont="1" applyFill="1" applyBorder="1" applyAlignment="1" applyProtection="1">
      <alignment wrapText="1"/>
      <protection/>
    </xf>
    <xf numFmtId="0" fontId="75" fillId="24" borderId="10" xfId="0" applyFont="1" applyFill="1" applyBorder="1" applyAlignment="1" applyProtection="1">
      <alignment wrapText="1"/>
      <protection/>
    </xf>
    <xf numFmtId="0" fontId="75" fillId="24" borderId="11" xfId="0" applyFont="1" applyFill="1" applyBorder="1" applyAlignment="1" applyProtection="1">
      <alignment wrapText="1"/>
      <protection/>
    </xf>
    <xf numFmtId="0" fontId="75" fillId="24" borderId="12" xfId="0" applyFont="1" applyFill="1" applyBorder="1" applyAlignment="1" applyProtection="1">
      <alignment wrapText="1"/>
      <protection/>
    </xf>
    <xf numFmtId="0" fontId="77" fillId="24" borderId="0" xfId="0" applyFont="1" applyFill="1" applyBorder="1" applyAlignment="1" applyProtection="1">
      <alignment wrapText="1"/>
      <protection/>
    </xf>
    <xf numFmtId="0" fontId="74" fillId="24" borderId="0" xfId="0" applyFont="1" applyFill="1" applyBorder="1" applyAlignment="1" applyProtection="1">
      <alignment/>
      <protection/>
    </xf>
    <xf numFmtId="0" fontId="78" fillId="24" borderId="0" xfId="0" applyFont="1" applyFill="1" applyBorder="1" applyAlignment="1" applyProtection="1">
      <alignment/>
      <protection/>
    </xf>
    <xf numFmtId="0" fontId="79" fillId="24" borderId="0" xfId="0" applyFont="1" applyFill="1" applyAlignment="1" applyProtection="1">
      <alignment/>
      <protection/>
    </xf>
    <xf numFmtId="0" fontId="74" fillId="24" borderId="13" xfId="0" applyFont="1" applyFill="1" applyBorder="1" applyAlignment="1" applyProtection="1">
      <alignment/>
      <protection/>
    </xf>
    <xf numFmtId="0" fontId="78" fillId="24" borderId="0" xfId="0" applyFont="1" applyFill="1" applyBorder="1" applyAlignment="1" applyProtection="1">
      <alignment vertical="top" wrapText="1"/>
      <protection/>
    </xf>
    <xf numFmtId="0" fontId="80" fillId="24" borderId="0" xfId="0" applyFont="1" applyFill="1" applyBorder="1" applyAlignment="1" applyProtection="1">
      <alignment wrapText="1"/>
      <protection/>
    </xf>
    <xf numFmtId="0" fontId="81" fillId="24" borderId="0" xfId="0" applyFont="1" applyFill="1" applyBorder="1" applyAlignment="1" applyProtection="1">
      <alignment wrapText="1"/>
      <protection/>
    </xf>
    <xf numFmtId="0" fontId="79" fillId="24" borderId="0" xfId="0" applyFont="1" applyFill="1" applyBorder="1" applyAlignment="1" applyProtection="1">
      <alignment/>
      <protection/>
    </xf>
    <xf numFmtId="0" fontId="75" fillId="24" borderId="0" xfId="0" applyFont="1" applyFill="1" applyBorder="1" applyAlignment="1" applyProtection="1">
      <alignment vertical="center" wrapText="1"/>
      <protection/>
    </xf>
    <xf numFmtId="0" fontId="79" fillId="24" borderId="0" xfId="0" applyFont="1" applyFill="1" applyBorder="1" applyAlignment="1" applyProtection="1">
      <alignment vertical="center"/>
      <protection locked="0"/>
    </xf>
    <xf numFmtId="0" fontId="74" fillId="24" borderId="14" xfId="0" applyFont="1" applyFill="1" applyBorder="1" applyAlignment="1" applyProtection="1">
      <alignment/>
      <protection/>
    </xf>
    <xf numFmtId="0" fontId="79" fillId="24" borderId="15" xfId="0" applyFont="1" applyFill="1" applyBorder="1" applyAlignment="1" applyProtection="1">
      <alignment/>
      <protection/>
    </xf>
    <xf numFmtId="0" fontId="78" fillId="24" borderId="0" xfId="0" applyFont="1" applyFill="1" applyAlignment="1" applyProtection="1">
      <alignment/>
      <protection/>
    </xf>
    <xf numFmtId="0" fontId="75" fillId="24" borderId="14" xfId="0" applyFont="1" applyFill="1" applyBorder="1" applyAlignment="1" applyProtection="1">
      <alignment horizontal="left"/>
      <protection/>
    </xf>
    <xf numFmtId="0" fontId="75" fillId="24" borderId="15" xfId="0" applyFont="1" applyFill="1" applyBorder="1" applyAlignment="1" applyProtection="1">
      <alignment horizontal="left"/>
      <protection/>
    </xf>
    <xf numFmtId="0" fontId="75" fillId="24" borderId="16" xfId="0" applyFont="1" applyFill="1" applyBorder="1" applyAlignment="1" applyProtection="1">
      <alignment horizontal="left"/>
      <protection/>
    </xf>
    <xf numFmtId="0" fontId="0" fillId="0" borderId="0" xfId="56">
      <alignment/>
      <protection/>
    </xf>
    <xf numFmtId="0" fontId="4" fillId="0" borderId="17" xfId="56" applyFont="1" applyFill="1" applyBorder="1" applyAlignment="1">
      <alignment horizontal="left" vertical="top" wrapText="1"/>
      <protection/>
    </xf>
    <xf numFmtId="0" fontId="4" fillId="0" borderId="18" xfId="56" applyFont="1" applyFill="1" applyBorder="1" applyAlignment="1">
      <alignment horizontal="left" vertical="top" wrapText="1"/>
      <protection/>
    </xf>
    <xf numFmtId="0" fontId="2" fillId="0" borderId="19" xfId="56" applyFont="1" applyBorder="1" applyAlignment="1">
      <alignment horizontal="left"/>
      <protection/>
    </xf>
    <xf numFmtId="0" fontId="2" fillId="0" borderId="20" xfId="56" applyFont="1" applyBorder="1">
      <alignment/>
      <protection/>
    </xf>
    <xf numFmtId="0" fontId="28" fillId="25" borderId="21" xfId="56" applyFont="1" applyFill="1" applyBorder="1" applyAlignment="1">
      <alignment horizontal="left"/>
      <protection/>
    </xf>
    <xf numFmtId="0" fontId="28" fillId="25" borderId="22" xfId="56" applyFont="1" applyFill="1" applyBorder="1" applyAlignment="1">
      <alignment horizontal="left"/>
      <protection/>
    </xf>
    <xf numFmtId="0" fontId="28" fillId="25" borderId="21" xfId="56" applyFont="1" applyFill="1" applyBorder="1" applyAlignment="1">
      <alignment/>
      <protection/>
    </xf>
    <xf numFmtId="0" fontId="28" fillId="25" borderId="23" xfId="56" applyFont="1" applyFill="1" applyBorder="1" applyAlignment="1">
      <alignment horizontal="right"/>
      <protection/>
    </xf>
    <xf numFmtId="0" fontId="82" fillId="24" borderId="11" xfId="0" applyFont="1" applyFill="1" applyBorder="1" applyAlignment="1" applyProtection="1">
      <alignment horizontal="center" wrapText="1"/>
      <protection/>
    </xf>
    <xf numFmtId="0" fontId="82" fillId="24" borderId="11" xfId="0" applyFont="1" applyFill="1" applyBorder="1" applyAlignment="1" applyProtection="1">
      <alignment horizontal="right" wrapText="1"/>
      <protection/>
    </xf>
    <xf numFmtId="0" fontId="82" fillId="24" borderId="11" xfId="0" applyFont="1" applyFill="1" applyBorder="1" applyAlignment="1" applyProtection="1">
      <alignment wrapText="1"/>
      <protection/>
    </xf>
    <xf numFmtId="0" fontId="83" fillId="0" borderId="0" xfId="0" applyFont="1" applyFill="1" applyAlignment="1" applyProtection="1">
      <alignment shrinkToFit="1"/>
      <protection/>
    </xf>
    <xf numFmtId="0" fontId="84" fillId="26" borderId="11" xfId="0" applyFont="1" applyFill="1" applyBorder="1" applyAlignment="1" applyProtection="1">
      <alignment horizontal="center" wrapText="1"/>
      <protection locked="0"/>
    </xf>
    <xf numFmtId="0" fontId="2" fillId="0" borderId="0" xfId="56" applyFont="1" applyProtection="1">
      <alignment/>
      <protection/>
    </xf>
    <xf numFmtId="0" fontId="27" fillId="0" borderId="0" xfId="56" applyFont="1" applyProtection="1">
      <alignment/>
      <protection/>
    </xf>
    <xf numFmtId="14" fontId="2" fillId="0" borderId="0" xfId="56" applyNumberFormat="1" applyFont="1" applyProtection="1">
      <alignment/>
      <protection/>
    </xf>
    <xf numFmtId="0" fontId="9" fillId="0" borderId="0" xfId="56" applyFont="1" applyProtection="1">
      <alignment/>
      <protection/>
    </xf>
    <xf numFmtId="0" fontId="0" fillId="0" borderId="0" xfId="0" applyFont="1" applyAlignment="1" applyProtection="1">
      <alignment/>
      <protection/>
    </xf>
    <xf numFmtId="0" fontId="85" fillId="24" borderId="24" xfId="59" applyNumberFormat="1" applyFont="1" applyFill="1" applyBorder="1" applyAlignment="1">
      <alignment horizontal="center" vertical="center"/>
      <protection/>
    </xf>
    <xf numFmtId="0" fontId="85" fillId="24" borderId="0" xfId="58" applyFont="1" applyFill="1" applyBorder="1">
      <alignment/>
      <protection/>
    </xf>
    <xf numFmtId="0" fontId="86" fillId="24" borderId="0" xfId="58" applyFont="1" applyFill="1" applyBorder="1" applyAlignment="1">
      <alignment vertical="center"/>
      <protection/>
    </xf>
    <xf numFmtId="0" fontId="79" fillId="24" borderId="0" xfId="59" applyFont="1" applyFill="1">
      <alignment/>
      <protection/>
    </xf>
    <xf numFmtId="0" fontId="87" fillId="24" borderId="0" xfId="59" applyFont="1" applyFill="1" applyAlignment="1">
      <alignment horizontal="right" vertical="center"/>
      <protection/>
    </xf>
    <xf numFmtId="0" fontId="86" fillId="24" borderId="0" xfId="59" applyFont="1" applyFill="1">
      <alignment/>
      <protection/>
    </xf>
    <xf numFmtId="0" fontId="85" fillId="24" borderId="0" xfId="58" applyFont="1" applyFill="1" applyBorder="1" applyAlignment="1">
      <alignment/>
      <protection/>
    </xf>
    <xf numFmtId="0" fontId="88" fillId="24" borderId="0" xfId="58" applyFont="1" applyFill="1" applyBorder="1" applyAlignment="1">
      <alignment/>
      <protection/>
    </xf>
    <xf numFmtId="0" fontId="88" fillId="24" borderId="0" xfId="58" applyFont="1" applyFill="1" applyAlignment="1">
      <alignment/>
      <protection/>
    </xf>
    <xf numFmtId="0" fontId="88" fillId="24" borderId="0" xfId="58" applyFont="1" applyFill="1" applyBorder="1">
      <alignment/>
      <protection/>
    </xf>
    <xf numFmtId="0" fontId="89" fillId="24" borderId="0" xfId="58" applyFont="1" applyFill="1" applyBorder="1" applyAlignment="1">
      <alignment vertical="center"/>
      <protection/>
    </xf>
    <xf numFmtId="0" fontId="85" fillId="24" borderId="0" xfId="58" applyFont="1" applyFill="1" applyAlignment="1">
      <alignment/>
      <protection/>
    </xf>
    <xf numFmtId="0" fontId="85" fillId="24" borderId="0" xfId="59" applyFont="1" applyFill="1">
      <alignment/>
      <protection/>
    </xf>
    <xf numFmtId="0" fontId="79" fillId="24" borderId="0" xfId="59" applyFont="1" applyFill="1" applyBorder="1">
      <alignment/>
      <protection/>
    </xf>
    <xf numFmtId="0" fontId="85" fillId="24" borderId="0" xfId="59" applyFont="1" applyFill="1" applyBorder="1">
      <alignment/>
      <protection/>
    </xf>
    <xf numFmtId="186" fontId="79" fillId="24" borderId="0" xfId="59" applyNumberFormat="1" applyFont="1" applyFill="1">
      <alignment/>
      <protection/>
    </xf>
    <xf numFmtId="0" fontId="90" fillId="24" borderId="0" xfId="59" applyFont="1" applyFill="1">
      <alignment/>
      <protection/>
    </xf>
    <xf numFmtId="0" fontId="90" fillId="24" borderId="0" xfId="59" applyFont="1" applyFill="1" applyAlignment="1">
      <alignment horizontal="center"/>
      <protection/>
    </xf>
    <xf numFmtId="0" fontId="91" fillId="24" borderId="0" xfId="59" applyFont="1" applyFill="1" applyBorder="1" applyAlignment="1">
      <alignment/>
      <protection/>
    </xf>
    <xf numFmtId="49" fontId="92" fillId="24" borderId="25" xfId="59" applyNumberFormat="1" applyFont="1" applyFill="1" applyBorder="1" applyAlignment="1">
      <alignment vertical="center" textRotation="90" wrapText="1"/>
      <protection/>
    </xf>
    <xf numFmtId="49" fontId="92" fillId="24" borderId="26" xfId="59" applyNumberFormat="1" applyFont="1" applyFill="1" applyBorder="1" applyAlignment="1">
      <alignment horizontal="center" vertical="center" textRotation="90" wrapText="1"/>
      <protection/>
    </xf>
    <xf numFmtId="0" fontId="92" fillId="24" borderId="24" xfId="56" applyFont="1" applyFill="1" applyBorder="1" applyAlignment="1">
      <alignment horizontal="center" vertical="center" textRotation="90" wrapText="1"/>
      <protection/>
    </xf>
    <xf numFmtId="49" fontId="92" fillId="24" borderId="24" xfId="59" applyNumberFormat="1" applyFont="1" applyFill="1" applyBorder="1" applyAlignment="1">
      <alignment horizontal="left" vertical="center" textRotation="90" wrapText="1"/>
      <protection/>
    </xf>
    <xf numFmtId="49" fontId="85" fillId="24" borderId="24" xfId="59" applyNumberFormat="1" applyFont="1" applyFill="1" applyBorder="1" applyAlignment="1">
      <alignment horizontal="center" vertical="center"/>
      <protection/>
    </xf>
    <xf numFmtId="0" fontId="93" fillId="24" borderId="27" xfId="59" applyNumberFormat="1" applyFont="1" applyFill="1" applyBorder="1" applyAlignment="1">
      <alignment horizontal="left" vertical="top" wrapText="1"/>
      <protection/>
    </xf>
    <xf numFmtId="49" fontId="93" fillId="24" borderId="27" xfId="59" applyNumberFormat="1" applyFont="1" applyFill="1" applyBorder="1" applyAlignment="1">
      <alignment horizontal="left" vertical="top" wrapText="1"/>
      <protection/>
    </xf>
    <xf numFmtId="49" fontId="93" fillId="24" borderId="27" xfId="59" applyNumberFormat="1" applyFont="1" applyFill="1" applyBorder="1" applyAlignment="1">
      <alignment horizontal="left" vertical="top"/>
      <protection/>
    </xf>
    <xf numFmtId="49" fontId="93" fillId="24" borderId="24" xfId="59" applyNumberFormat="1" applyFont="1" applyFill="1" applyBorder="1" applyAlignment="1">
      <alignment horizontal="left" vertical="top"/>
      <protection/>
    </xf>
    <xf numFmtId="49" fontId="93" fillId="24" borderId="28" xfId="59" applyNumberFormat="1" applyFont="1" applyFill="1" applyBorder="1" applyAlignment="1">
      <alignment horizontal="left" vertical="center" wrapText="1"/>
      <protection/>
    </xf>
    <xf numFmtId="49" fontId="93" fillId="24" borderId="29" xfId="59" applyNumberFormat="1" applyFont="1" applyFill="1" applyBorder="1" applyAlignment="1">
      <alignment horizontal="left" vertical="center" wrapText="1"/>
      <protection/>
    </xf>
    <xf numFmtId="49" fontId="93" fillId="24" borderId="27" xfId="59" applyNumberFormat="1" applyFont="1" applyFill="1" applyBorder="1" applyAlignment="1">
      <alignment horizontal="left" vertical="center" wrapText="1"/>
      <protection/>
    </xf>
    <xf numFmtId="3" fontId="94" fillId="24" borderId="0" xfId="59" applyNumberFormat="1" applyFont="1" applyFill="1" applyBorder="1" applyAlignment="1" applyProtection="1">
      <alignment horizontal="right" vertical="center"/>
      <protection/>
    </xf>
    <xf numFmtId="0" fontId="95" fillId="24" borderId="0" xfId="59" applyFont="1" applyFill="1">
      <alignment/>
      <protection/>
    </xf>
    <xf numFmtId="0" fontId="95" fillId="24" borderId="0" xfId="59" applyFont="1" applyFill="1" applyAlignment="1">
      <alignment vertical="center"/>
      <protection/>
    </xf>
    <xf numFmtId="0" fontId="79" fillId="24" borderId="0" xfId="59" applyFont="1" applyFill="1" applyAlignment="1">
      <alignment vertical="center"/>
      <protection/>
    </xf>
    <xf numFmtId="0" fontId="95" fillId="24" borderId="0" xfId="59" applyFont="1" applyFill="1" applyAlignment="1">
      <alignment horizontal="left"/>
      <protection/>
    </xf>
    <xf numFmtId="0" fontId="96" fillId="24" borderId="0" xfId="59" applyFont="1" applyFill="1" applyAlignment="1">
      <alignment horizontal="left"/>
      <protection/>
    </xf>
    <xf numFmtId="0" fontId="85" fillId="24" borderId="24" xfId="59" applyFont="1" applyFill="1" applyBorder="1" applyAlignment="1">
      <alignment horizontal="center"/>
      <protection/>
    </xf>
    <xf numFmtId="0" fontId="92" fillId="24" borderId="0" xfId="59" applyFont="1" applyFill="1" applyAlignment="1">
      <alignment vertical="top" wrapText="1"/>
      <protection/>
    </xf>
    <xf numFmtId="0" fontId="74" fillId="24" borderId="0" xfId="56" applyFont="1" applyFill="1" applyAlignment="1">
      <alignment vertical="top" wrapText="1"/>
      <protection/>
    </xf>
    <xf numFmtId="49" fontId="93" fillId="24" borderId="24" xfId="59" applyNumberFormat="1" applyFont="1" applyFill="1" applyBorder="1" applyAlignment="1">
      <alignment vertical="center" textRotation="90" wrapText="1"/>
      <protection/>
    </xf>
    <xf numFmtId="49" fontId="93" fillId="24" borderId="24" xfId="59" applyNumberFormat="1" applyFont="1" applyFill="1" applyBorder="1" applyAlignment="1">
      <alignment horizontal="center" vertical="center" textRotation="90" wrapText="1"/>
      <protection/>
    </xf>
    <xf numFmtId="0" fontId="93" fillId="24" borderId="24" xfId="59" applyNumberFormat="1" applyFont="1" applyFill="1" applyBorder="1" applyAlignment="1">
      <alignment horizontal="left" vertical="top" wrapText="1"/>
      <protection/>
    </xf>
    <xf numFmtId="49" fontId="93" fillId="24" borderId="24" xfId="59" applyNumberFormat="1" applyFont="1" applyFill="1" applyBorder="1" applyAlignment="1">
      <alignment horizontal="left" vertical="top" wrapText="1"/>
      <protection/>
    </xf>
    <xf numFmtId="49" fontId="93" fillId="24" borderId="24" xfId="59" applyNumberFormat="1" applyFont="1" applyFill="1" applyBorder="1" applyAlignment="1">
      <alignment vertical="center" wrapText="1"/>
      <protection/>
    </xf>
    <xf numFmtId="0" fontId="79" fillId="24" borderId="0" xfId="59" applyFont="1" applyFill="1" applyAlignment="1">
      <alignment horizontal="left" vertical="top"/>
      <protection/>
    </xf>
    <xf numFmtId="0" fontId="85" fillId="24" borderId="0" xfId="59" applyFont="1" applyFill="1" applyAlignment="1">
      <alignment horizontal="left" vertical="top"/>
      <protection/>
    </xf>
    <xf numFmtId="0" fontId="95" fillId="24" borderId="24" xfId="59" applyNumberFormat="1" applyFont="1" applyFill="1" applyBorder="1" applyAlignment="1">
      <alignment horizontal="center" vertical="center"/>
      <protection/>
    </xf>
    <xf numFmtId="0" fontId="95" fillId="24" borderId="24" xfId="59" applyFont="1" applyFill="1" applyBorder="1" applyAlignment="1">
      <alignment horizontal="center" vertical="center"/>
      <protection/>
    </xf>
    <xf numFmtId="0" fontId="97" fillId="24" borderId="24" xfId="59" applyNumberFormat="1" applyFont="1" applyFill="1" applyBorder="1" applyAlignment="1">
      <alignment horizontal="left" vertical="center" wrapText="1"/>
      <protection/>
    </xf>
    <xf numFmtId="49" fontId="91" fillId="24" borderId="24" xfId="59" applyNumberFormat="1" applyFont="1" applyFill="1" applyBorder="1" applyAlignment="1">
      <alignment horizontal="center" vertical="center"/>
      <protection/>
    </xf>
    <xf numFmtId="0" fontId="91" fillId="24" borderId="0" xfId="59" applyFont="1" applyFill="1" applyAlignment="1">
      <alignment wrapText="1"/>
      <protection/>
    </xf>
    <xf numFmtId="0" fontId="90" fillId="24" borderId="0" xfId="59" applyFont="1" applyFill="1" applyAlignment="1">
      <alignment horizontal="right"/>
      <protection/>
    </xf>
    <xf numFmtId="0" fontId="98" fillId="24" borderId="24" xfId="56" applyFont="1" applyFill="1" applyBorder="1" applyAlignment="1">
      <alignment horizontal="center" vertical="center" textRotation="90" wrapText="1"/>
      <protection/>
    </xf>
    <xf numFmtId="49" fontId="87" fillId="24" borderId="24" xfId="59" applyNumberFormat="1" applyFont="1" applyFill="1" applyBorder="1" applyAlignment="1">
      <alignment vertical="center" textRotation="90" wrapText="1"/>
      <protection/>
    </xf>
    <xf numFmtId="49" fontId="87" fillId="24" borderId="24" xfId="59" applyNumberFormat="1" applyFont="1" applyFill="1" applyBorder="1" applyAlignment="1">
      <alignment horizontal="center" vertical="center" textRotation="90" wrapText="1"/>
      <protection/>
    </xf>
    <xf numFmtId="49" fontId="97" fillId="24" borderId="24" xfId="59" applyNumberFormat="1" applyFont="1" applyFill="1" applyBorder="1" applyAlignment="1">
      <alignment horizontal="left" vertical="center" wrapText="1"/>
      <protection/>
    </xf>
    <xf numFmtId="49" fontId="91" fillId="24" borderId="0" xfId="59" applyNumberFormat="1" applyFont="1" applyFill="1" applyBorder="1" applyAlignment="1">
      <alignment horizontal="center" vertical="center"/>
      <protection/>
    </xf>
    <xf numFmtId="49" fontId="91" fillId="24" borderId="0" xfId="59" applyNumberFormat="1" applyFont="1" applyFill="1" applyBorder="1" applyAlignment="1">
      <alignment vertical="center" wrapText="1"/>
      <protection/>
    </xf>
    <xf numFmtId="49" fontId="91" fillId="24" borderId="0" xfId="59" applyNumberFormat="1" applyFont="1" applyFill="1" applyBorder="1" applyAlignment="1">
      <alignment horizontal="left" vertical="center" wrapText="1"/>
      <protection/>
    </xf>
    <xf numFmtId="49" fontId="85" fillId="24" borderId="0" xfId="59" applyNumberFormat="1" applyFont="1" applyFill="1" applyBorder="1" applyAlignment="1">
      <alignment horizontal="center" vertical="center"/>
      <protection/>
    </xf>
    <xf numFmtId="0" fontId="99" fillId="24" borderId="0" xfId="60" applyFont="1" applyFill="1" applyBorder="1">
      <alignment/>
      <protection/>
    </xf>
    <xf numFmtId="0" fontId="79" fillId="24" borderId="30" xfId="59" applyFont="1" applyFill="1" applyBorder="1">
      <alignment/>
      <protection/>
    </xf>
    <xf numFmtId="0" fontId="99" fillId="24" borderId="0" xfId="59" applyFont="1" applyFill="1" applyBorder="1">
      <alignment/>
      <protection/>
    </xf>
    <xf numFmtId="0" fontId="86" fillId="24" borderId="31" xfId="60" applyFont="1" applyFill="1" applyBorder="1" applyAlignment="1">
      <alignment horizontal="left" vertical="top"/>
      <protection/>
    </xf>
    <xf numFmtId="0" fontId="86" fillId="24" borderId="31" xfId="60" applyFont="1" applyFill="1" applyBorder="1" applyAlignment="1">
      <alignment horizontal="center" vertical="top"/>
      <protection/>
    </xf>
    <xf numFmtId="0" fontId="86" fillId="24" borderId="0" xfId="59" applyFont="1" applyFill="1" applyBorder="1">
      <alignment/>
      <protection/>
    </xf>
    <xf numFmtId="0" fontId="99" fillId="24" borderId="0" xfId="60" applyFont="1" applyFill="1" applyBorder="1" applyAlignment="1">
      <alignment horizontal="center"/>
      <protection/>
    </xf>
    <xf numFmtId="0" fontId="86" fillId="24" borderId="30" xfId="60" applyFont="1" applyFill="1" applyBorder="1" applyAlignment="1">
      <alignment/>
      <protection/>
    </xf>
    <xf numFmtId="0" fontId="85" fillId="24" borderId="0" xfId="60" applyFont="1" applyFill="1" applyBorder="1" applyAlignment="1">
      <alignment horizontal="left"/>
      <protection/>
    </xf>
    <xf numFmtId="0" fontId="85" fillId="24" borderId="0" xfId="60" applyFont="1" applyFill="1" applyBorder="1">
      <alignment/>
      <protection/>
    </xf>
    <xf numFmtId="0" fontId="86" fillId="24" borderId="0" xfId="60" applyFont="1" applyFill="1" applyBorder="1">
      <alignment/>
      <protection/>
    </xf>
    <xf numFmtId="0" fontId="86" fillId="24" borderId="0" xfId="60" applyFont="1" applyFill="1" applyBorder="1" applyAlignment="1">
      <alignment horizontal="left" vertical="top"/>
      <protection/>
    </xf>
    <xf numFmtId="0" fontId="85" fillId="24" borderId="0" xfId="60" applyFont="1" applyFill="1" applyBorder="1" applyAlignment="1">
      <alignment horizontal="left" vertical="top"/>
      <protection/>
    </xf>
    <xf numFmtId="0" fontId="85" fillId="24" borderId="0" xfId="60" applyFont="1" applyFill="1" applyBorder="1" applyAlignment="1">
      <alignment horizontal="center" vertical="top"/>
      <protection/>
    </xf>
    <xf numFmtId="0" fontId="85" fillId="24" borderId="0" xfId="60" applyFont="1" applyFill="1" applyBorder="1" applyAlignment="1">
      <alignment horizontal="left" wrapText="1"/>
      <protection/>
    </xf>
    <xf numFmtId="0" fontId="85" fillId="24" borderId="0" xfId="60" applyFont="1" applyFill="1" applyBorder="1" applyAlignment="1">
      <alignment horizontal="center"/>
      <protection/>
    </xf>
    <xf numFmtId="0" fontId="85" fillId="24" borderId="0" xfId="60" applyFont="1" applyFill="1" applyBorder="1" applyAlignment="1">
      <alignment/>
      <protection/>
    </xf>
    <xf numFmtId="3" fontId="87" fillId="26" borderId="24" xfId="59" applyNumberFormat="1" applyFont="1" applyFill="1" applyBorder="1" applyAlignment="1" applyProtection="1">
      <alignment horizontal="right" vertical="center"/>
      <protection/>
    </xf>
    <xf numFmtId="3" fontId="87" fillId="27" borderId="24" xfId="59" applyNumberFormat="1" applyFont="1" applyFill="1" applyBorder="1" applyAlignment="1" applyProtection="1">
      <alignment horizontal="right" vertical="center"/>
      <protection/>
    </xf>
    <xf numFmtId="3" fontId="87" fillId="28" borderId="24" xfId="59" applyNumberFormat="1" applyFont="1" applyFill="1" applyBorder="1" applyAlignment="1" applyProtection="1">
      <alignment horizontal="right" vertical="center"/>
      <protection/>
    </xf>
    <xf numFmtId="49" fontId="85" fillId="24" borderId="24" xfId="59" applyNumberFormat="1" applyFont="1" applyFill="1" applyBorder="1" applyAlignment="1">
      <alignment horizontal="center" vertical="center"/>
      <protection/>
    </xf>
    <xf numFmtId="0" fontId="4" fillId="0" borderId="24" xfId="0" applyFont="1" applyBorder="1" applyAlignment="1">
      <alignment/>
    </xf>
    <xf numFmtId="0" fontId="2" fillId="0" borderId="32" xfId="0" applyFont="1" applyBorder="1" applyAlignment="1">
      <alignment horizontal="right"/>
    </xf>
    <xf numFmtId="0" fontId="4" fillId="0" borderId="24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4" fillId="0" borderId="33" xfId="0" applyFont="1" applyBorder="1" applyAlignment="1">
      <alignment/>
    </xf>
    <xf numFmtId="0" fontId="2" fillId="0" borderId="34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4" fillId="0" borderId="35" xfId="0" applyFont="1" applyFill="1" applyBorder="1" applyAlignment="1">
      <alignment wrapText="1"/>
    </xf>
    <xf numFmtId="0" fontId="2" fillId="0" borderId="36" xfId="0" applyFont="1" applyFill="1" applyBorder="1" applyAlignment="1">
      <alignment horizontal="right"/>
    </xf>
    <xf numFmtId="0" fontId="78" fillId="24" borderId="37" xfId="0" applyFont="1" applyFill="1" applyBorder="1" applyAlignment="1" applyProtection="1">
      <alignment horizontal="center" vertical="center" wrapText="1"/>
      <protection/>
    </xf>
    <xf numFmtId="0" fontId="78" fillId="24" borderId="31" xfId="0" applyFont="1" applyFill="1" applyBorder="1" applyAlignment="1" applyProtection="1">
      <alignment horizontal="center" vertical="center" wrapText="1"/>
      <protection/>
    </xf>
    <xf numFmtId="0" fontId="78" fillId="24" borderId="38" xfId="0" applyFont="1" applyFill="1" applyBorder="1" applyAlignment="1" applyProtection="1">
      <alignment horizontal="center" vertical="center" wrapText="1"/>
      <protection/>
    </xf>
    <xf numFmtId="0" fontId="78" fillId="24" borderId="10" xfId="0" applyFont="1" applyFill="1" applyBorder="1" applyAlignment="1" applyProtection="1">
      <alignment horizontal="center" vertical="center" wrapText="1"/>
      <protection/>
    </xf>
    <xf numFmtId="0" fontId="78" fillId="24" borderId="11" xfId="0" applyFont="1" applyFill="1" applyBorder="1" applyAlignment="1" applyProtection="1">
      <alignment horizontal="center" vertical="center" wrapText="1"/>
      <protection/>
    </xf>
    <xf numFmtId="0" fontId="78" fillId="24" borderId="12" xfId="0" applyFont="1" applyFill="1" applyBorder="1" applyAlignment="1" applyProtection="1">
      <alignment horizontal="center" vertical="center" wrapText="1"/>
      <protection/>
    </xf>
    <xf numFmtId="0" fontId="78" fillId="24" borderId="14" xfId="0" applyFont="1" applyFill="1" applyBorder="1" applyAlignment="1" applyProtection="1">
      <alignment horizontal="center" vertical="center" wrapText="1"/>
      <protection/>
    </xf>
    <xf numFmtId="0" fontId="78" fillId="24" borderId="15" xfId="0" applyFont="1" applyFill="1" applyBorder="1" applyAlignment="1" applyProtection="1">
      <alignment horizontal="center" vertical="center" wrapText="1"/>
      <protection/>
    </xf>
    <xf numFmtId="0" fontId="78" fillId="24" borderId="16" xfId="0" applyFont="1" applyFill="1" applyBorder="1" applyAlignment="1" applyProtection="1">
      <alignment horizontal="center" vertical="center" wrapText="1"/>
      <protection/>
    </xf>
    <xf numFmtId="0" fontId="78" fillId="24" borderId="39" xfId="0" applyFont="1" applyFill="1" applyBorder="1" applyAlignment="1" applyProtection="1">
      <alignment horizontal="center" vertical="center" wrapText="1"/>
      <protection/>
    </xf>
    <xf numFmtId="0" fontId="78" fillId="24" borderId="17" xfId="0" applyFont="1" applyFill="1" applyBorder="1" applyAlignment="1" applyProtection="1">
      <alignment horizontal="center" vertical="center" wrapText="1"/>
      <protection/>
    </xf>
    <xf numFmtId="0" fontId="78" fillId="24" borderId="24" xfId="0" applyFont="1" applyFill="1" applyBorder="1" applyAlignment="1" applyProtection="1">
      <alignment horizontal="center" vertical="center" wrapText="1"/>
      <protection/>
    </xf>
    <xf numFmtId="0" fontId="78" fillId="24" borderId="40" xfId="0" applyFont="1" applyFill="1" applyBorder="1" applyAlignment="1" applyProtection="1">
      <alignment horizontal="center" vertical="center" wrapText="1"/>
      <protection/>
    </xf>
    <xf numFmtId="0" fontId="78" fillId="24" borderId="41" xfId="0" applyFont="1" applyFill="1" applyBorder="1" applyAlignment="1" applyProtection="1">
      <alignment horizontal="center" vertical="center" wrapText="1"/>
      <protection/>
    </xf>
    <xf numFmtId="0" fontId="78" fillId="24" borderId="14" xfId="57" applyFont="1" applyFill="1" applyBorder="1" applyAlignment="1" applyProtection="1">
      <alignment horizontal="center" vertical="center" wrapText="1"/>
      <protection/>
    </xf>
    <xf numFmtId="0" fontId="78" fillId="24" borderId="16" xfId="57" applyFont="1" applyFill="1" applyBorder="1" applyAlignment="1" applyProtection="1">
      <alignment horizontal="center" vertical="center" wrapText="1"/>
      <protection/>
    </xf>
    <xf numFmtId="0" fontId="100" fillId="24" borderId="0" xfId="0" applyFont="1" applyFill="1" applyAlignment="1" applyProtection="1">
      <alignment horizontal="center"/>
      <protection/>
    </xf>
    <xf numFmtId="0" fontId="78" fillId="24" borderId="42" xfId="0" applyFont="1" applyFill="1" applyBorder="1" applyAlignment="1" applyProtection="1">
      <alignment horizontal="center" vertical="center" wrapText="1"/>
      <protection/>
    </xf>
    <xf numFmtId="0" fontId="78" fillId="24" borderId="13" xfId="0" applyFont="1" applyFill="1" applyBorder="1" applyAlignment="1" applyProtection="1">
      <alignment horizontal="center" vertical="center" wrapText="1"/>
      <protection/>
    </xf>
    <xf numFmtId="0" fontId="78" fillId="24" borderId="0" xfId="0" applyFont="1" applyFill="1" applyBorder="1" applyAlignment="1" applyProtection="1">
      <alignment horizontal="center" vertical="center" wrapText="1"/>
      <protection/>
    </xf>
    <xf numFmtId="0" fontId="78" fillId="24" borderId="43" xfId="0" applyFont="1" applyFill="1" applyBorder="1" applyAlignment="1" applyProtection="1">
      <alignment horizontal="center" vertical="center" wrapText="1"/>
      <protection/>
    </xf>
    <xf numFmtId="0" fontId="78" fillId="24" borderId="40" xfId="57" applyFont="1" applyFill="1" applyBorder="1" applyAlignment="1" applyProtection="1">
      <alignment horizontal="center" vertical="center" wrapText="1"/>
      <protection/>
    </xf>
    <xf numFmtId="0" fontId="78" fillId="24" borderId="41" xfId="57" applyFont="1" applyFill="1" applyBorder="1" applyAlignment="1" applyProtection="1">
      <alignment horizontal="center" vertical="center" wrapText="1"/>
      <protection/>
    </xf>
    <xf numFmtId="0" fontId="78" fillId="24" borderId="13" xfId="57" applyFont="1" applyFill="1" applyBorder="1" applyAlignment="1" applyProtection="1">
      <alignment horizontal="center" vertical="center" wrapText="1"/>
      <protection/>
    </xf>
    <xf numFmtId="0" fontId="78" fillId="24" borderId="43" xfId="57" applyFont="1" applyFill="1" applyBorder="1" applyAlignment="1" applyProtection="1">
      <alignment horizontal="center" vertical="center" wrapText="1"/>
      <protection/>
    </xf>
    <xf numFmtId="0" fontId="78" fillId="24" borderId="10" xfId="57" applyFont="1" applyFill="1" applyBorder="1" applyAlignment="1" applyProtection="1">
      <alignment horizontal="center" vertical="center" wrapText="1"/>
      <protection/>
    </xf>
    <xf numFmtId="0" fontId="78" fillId="24" borderId="12" xfId="57" applyFont="1" applyFill="1" applyBorder="1" applyAlignment="1" applyProtection="1">
      <alignment horizontal="center" vertical="center" wrapText="1"/>
      <protection/>
    </xf>
    <xf numFmtId="0" fontId="80" fillId="24" borderId="14" xfId="0" applyFont="1" applyFill="1" applyBorder="1" applyAlignment="1" applyProtection="1">
      <alignment horizontal="center" wrapText="1"/>
      <protection/>
    </xf>
    <xf numFmtId="0" fontId="80" fillId="24" borderId="15" xfId="0" applyFont="1" applyFill="1" applyBorder="1" applyAlignment="1" applyProtection="1">
      <alignment horizontal="center" wrapText="1"/>
      <protection/>
    </xf>
    <xf numFmtId="0" fontId="80" fillId="24" borderId="16" xfId="0" applyFont="1" applyFill="1" applyBorder="1" applyAlignment="1" applyProtection="1">
      <alignment horizontal="center" wrapText="1"/>
      <protection/>
    </xf>
    <xf numFmtId="0" fontId="101" fillId="24" borderId="14" xfId="0" applyFont="1" applyFill="1" applyBorder="1" applyAlignment="1" applyProtection="1">
      <alignment horizontal="center" vertical="top"/>
      <protection/>
    </xf>
    <xf numFmtId="0" fontId="101" fillId="24" borderId="15" xfId="0" applyFont="1" applyFill="1" applyBorder="1" applyAlignment="1" applyProtection="1">
      <alignment horizontal="center" vertical="top"/>
      <protection/>
    </xf>
    <xf numFmtId="0" fontId="101" fillId="24" borderId="16" xfId="0" applyFont="1" applyFill="1" applyBorder="1" applyAlignment="1" applyProtection="1">
      <alignment horizontal="center" vertical="top"/>
      <protection/>
    </xf>
    <xf numFmtId="0" fontId="78" fillId="24" borderId="14" xfId="0" applyFont="1" applyFill="1" applyBorder="1" applyAlignment="1" applyProtection="1">
      <alignment horizontal="center"/>
      <protection/>
    </xf>
    <xf numFmtId="0" fontId="78" fillId="24" borderId="15" xfId="0" applyFont="1" applyFill="1" applyBorder="1" applyAlignment="1" applyProtection="1">
      <alignment horizontal="center"/>
      <protection/>
    </xf>
    <xf numFmtId="0" fontId="78" fillId="24" borderId="16" xfId="0" applyFont="1" applyFill="1" applyBorder="1" applyAlignment="1" applyProtection="1">
      <alignment horizontal="center"/>
      <protection/>
    </xf>
    <xf numFmtId="0" fontId="75" fillId="0" borderId="14" xfId="0" applyFont="1" applyBorder="1" applyAlignment="1" applyProtection="1">
      <alignment horizontal="center" wrapText="1"/>
      <protection/>
    </xf>
    <xf numFmtId="0" fontId="75" fillId="0" borderId="15" xfId="0" applyFont="1" applyBorder="1" applyAlignment="1" applyProtection="1">
      <alignment horizontal="center" wrapText="1"/>
      <protection/>
    </xf>
    <xf numFmtId="0" fontId="75" fillId="0" borderId="16" xfId="0" applyFont="1" applyBorder="1" applyAlignment="1" applyProtection="1">
      <alignment horizontal="center" wrapText="1"/>
      <protection/>
    </xf>
    <xf numFmtId="0" fontId="80" fillId="24" borderId="40" xfId="57" applyFont="1" applyFill="1" applyBorder="1" applyAlignment="1" applyProtection="1">
      <alignment horizontal="center" wrapText="1"/>
      <protection/>
    </xf>
    <xf numFmtId="0" fontId="80" fillId="24" borderId="42" xfId="57" applyFont="1" applyFill="1" applyBorder="1" applyAlignment="1" applyProtection="1">
      <alignment horizontal="center" wrapText="1"/>
      <protection/>
    </xf>
    <xf numFmtId="0" fontId="80" fillId="24" borderId="41" xfId="57" applyFont="1" applyFill="1" applyBorder="1" applyAlignment="1" applyProtection="1">
      <alignment horizontal="center" wrapText="1"/>
      <protection/>
    </xf>
    <xf numFmtId="0" fontId="80" fillId="24" borderId="13" xfId="57" applyFont="1" applyFill="1" applyBorder="1" applyAlignment="1" applyProtection="1">
      <alignment horizontal="center" wrapText="1"/>
      <protection/>
    </xf>
    <xf numFmtId="0" fontId="80" fillId="24" borderId="0" xfId="57" applyFont="1" applyFill="1" applyBorder="1" applyAlignment="1" applyProtection="1">
      <alignment horizontal="center" wrapText="1"/>
      <protection/>
    </xf>
    <xf numFmtId="0" fontId="80" fillId="24" borderId="43" xfId="57" applyFont="1" applyFill="1" applyBorder="1" applyAlignment="1" applyProtection="1">
      <alignment horizontal="center" wrapText="1"/>
      <protection/>
    </xf>
    <xf numFmtId="0" fontId="78" fillId="24" borderId="39" xfId="0" applyFont="1" applyFill="1" applyBorder="1" applyAlignment="1" applyProtection="1">
      <alignment horizontal="center" vertical="center"/>
      <protection/>
    </xf>
    <xf numFmtId="0" fontId="102" fillId="24" borderId="14" xfId="0" applyFont="1" applyFill="1" applyBorder="1" applyAlignment="1" applyProtection="1">
      <alignment horizontal="center" wrapText="1"/>
      <protection/>
    </xf>
    <xf numFmtId="0" fontId="102" fillId="24" borderId="15" xfId="0" applyFont="1" applyFill="1" applyBorder="1" applyAlignment="1" applyProtection="1">
      <alignment horizontal="center"/>
      <protection/>
    </xf>
    <xf numFmtId="0" fontId="102" fillId="24" borderId="16" xfId="0" applyFont="1" applyFill="1" applyBorder="1" applyAlignment="1" applyProtection="1">
      <alignment horizontal="center"/>
      <protection/>
    </xf>
    <xf numFmtId="0" fontId="103" fillId="24" borderId="13" xfId="0" applyFont="1" applyFill="1" applyBorder="1" applyAlignment="1" applyProtection="1" quotePrefix="1">
      <alignment horizontal="center"/>
      <protection/>
    </xf>
    <xf numFmtId="0" fontId="103" fillId="24" borderId="0" xfId="0" applyFont="1" applyFill="1" applyAlignment="1" applyProtection="1">
      <alignment horizontal="center"/>
      <protection/>
    </xf>
    <xf numFmtId="0" fontId="102" fillId="24" borderId="14" xfId="0" applyFont="1" applyFill="1" applyBorder="1" applyAlignment="1" applyProtection="1">
      <alignment horizontal="center"/>
      <protection/>
    </xf>
    <xf numFmtId="0" fontId="79" fillId="24" borderId="15" xfId="0" applyFont="1" applyFill="1" applyBorder="1" applyAlignment="1" applyProtection="1">
      <alignment horizontal="center" wrapText="1"/>
      <protection locked="0"/>
    </xf>
    <xf numFmtId="0" fontId="79" fillId="24" borderId="16" xfId="0" applyFont="1" applyFill="1" applyBorder="1" applyAlignment="1" applyProtection="1">
      <alignment horizontal="center" wrapText="1"/>
      <protection locked="0"/>
    </xf>
    <xf numFmtId="0" fontId="80" fillId="24" borderId="15" xfId="0" applyFont="1" applyFill="1" applyBorder="1" applyAlignment="1" applyProtection="1">
      <alignment horizontal="center"/>
      <protection/>
    </xf>
    <xf numFmtId="0" fontId="80" fillId="24" borderId="16" xfId="0" applyFont="1" applyFill="1" applyBorder="1" applyAlignment="1" applyProtection="1">
      <alignment horizontal="center"/>
      <protection/>
    </xf>
    <xf numFmtId="0" fontId="104" fillId="26" borderId="14" xfId="0" applyFont="1" applyFill="1" applyBorder="1" applyAlignment="1" applyProtection="1">
      <alignment horizontal="center" wrapText="1"/>
      <protection locked="0"/>
    </xf>
    <xf numFmtId="0" fontId="104" fillId="26" borderId="15" xfId="0" applyFont="1" applyFill="1" applyBorder="1" applyAlignment="1" applyProtection="1">
      <alignment horizontal="center" wrapText="1"/>
      <protection locked="0"/>
    </xf>
    <xf numFmtId="0" fontId="104" fillId="26" borderId="16" xfId="0" applyFont="1" applyFill="1" applyBorder="1" applyAlignment="1" applyProtection="1">
      <alignment horizontal="center" wrapText="1"/>
      <protection locked="0"/>
    </xf>
    <xf numFmtId="0" fontId="4" fillId="24" borderId="40" xfId="0" applyFont="1" applyFill="1" applyBorder="1" applyAlignment="1" applyProtection="1">
      <alignment horizontal="center" vertical="center" wrapText="1"/>
      <protection/>
    </xf>
    <xf numFmtId="0" fontId="4" fillId="24" borderId="42" xfId="0" applyFont="1" applyFill="1" applyBorder="1" applyAlignment="1" applyProtection="1">
      <alignment horizontal="center" vertical="center" wrapText="1"/>
      <protection/>
    </xf>
    <xf numFmtId="0" fontId="4" fillId="24" borderId="41" xfId="0" applyFont="1" applyFill="1" applyBorder="1" applyAlignment="1" applyProtection="1">
      <alignment horizontal="center" vertical="center" wrapText="1"/>
      <protection/>
    </xf>
    <xf numFmtId="0" fontId="4" fillId="24" borderId="13" xfId="0" applyFont="1" applyFill="1" applyBorder="1" applyAlignment="1" applyProtection="1">
      <alignment horizontal="center" vertical="center" wrapText="1"/>
      <protection/>
    </xf>
    <xf numFmtId="0" fontId="4" fillId="24" borderId="0" xfId="0" applyFont="1" applyFill="1" applyBorder="1" applyAlignment="1" applyProtection="1">
      <alignment horizontal="center" vertical="center" wrapText="1"/>
      <protection/>
    </xf>
    <xf numFmtId="0" fontId="4" fillId="24" borderId="43" xfId="0" applyFont="1" applyFill="1" applyBorder="1" applyAlignment="1" applyProtection="1">
      <alignment horizontal="center" vertical="center" wrapText="1"/>
      <protection/>
    </xf>
    <xf numFmtId="0" fontId="4" fillId="24" borderId="10" xfId="0" applyFont="1" applyFill="1" applyBorder="1" applyAlignment="1" applyProtection="1">
      <alignment horizontal="center" vertical="center" wrapText="1"/>
      <protection/>
    </xf>
    <xf numFmtId="0" fontId="4" fillId="24" borderId="11" xfId="0" applyFont="1" applyFill="1" applyBorder="1" applyAlignment="1" applyProtection="1">
      <alignment horizontal="center" vertical="center" wrapText="1"/>
      <protection/>
    </xf>
    <xf numFmtId="0" fontId="4" fillId="24" borderId="12" xfId="0" applyFont="1" applyFill="1" applyBorder="1" applyAlignment="1" applyProtection="1">
      <alignment horizontal="center" vertical="center" wrapText="1"/>
      <protection/>
    </xf>
    <xf numFmtId="0" fontId="104" fillId="24" borderId="14" xfId="0" applyFont="1" applyFill="1" applyBorder="1" applyAlignment="1" applyProtection="1">
      <alignment horizontal="center"/>
      <protection/>
    </xf>
    <xf numFmtId="0" fontId="104" fillId="24" borderId="15" xfId="0" applyFont="1" applyFill="1" applyBorder="1" applyAlignment="1" applyProtection="1">
      <alignment horizontal="center"/>
      <protection/>
    </xf>
    <xf numFmtId="0" fontId="104" fillId="24" borderId="16" xfId="0" applyFont="1" applyFill="1" applyBorder="1" applyAlignment="1" applyProtection="1">
      <alignment horizontal="center"/>
      <protection/>
    </xf>
    <xf numFmtId="0" fontId="80" fillId="24" borderId="14" xfId="0" applyFont="1" applyFill="1" applyBorder="1" applyAlignment="1" applyProtection="1">
      <alignment horizontal="center" wrapText="1"/>
      <protection locked="0"/>
    </xf>
    <xf numFmtId="0" fontId="80" fillId="24" borderId="15" xfId="0" applyFont="1" applyFill="1" applyBorder="1" applyAlignment="1" applyProtection="1">
      <alignment horizontal="center" wrapText="1"/>
      <protection locked="0"/>
    </xf>
    <xf numFmtId="0" fontId="80" fillId="24" borderId="16" xfId="0" applyFont="1" applyFill="1" applyBorder="1" applyAlignment="1" applyProtection="1">
      <alignment horizontal="center" wrapText="1"/>
      <protection locked="0"/>
    </xf>
    <xf numFmtId="0" fontId="105" fillId="24" borderId="15" xfId="0" applyFont="1" applyFill="1" applyBorder="1" applyAlignment="1" applyProtection="1">
      <alignment/>
      <protection/>
    </xf>
    <xf numFmtId="0" fontId="105" fillId="24" borderId="16" xfId="0" applyFont="1" applyFill="1" applyBorder="1" applyAlignment="1" applyProtection="1">
      <alignment/>
      <protection/>
    </xf>
    <xf numFmtId="0" fontId="78" fillId="24" borderId="39" xfId="0" applyFont="1" applyFill="1" applyBorder="1" applyAlignment="1" applyProtection="1">
      <alignment horizontal="center"/>
      <protection/>
    </xf>
    <xf numFmtId="0" fontId="88" fillId="24" borderId="0" xfId="58" applyFont="1" applyFill="1" applyBorder="1" applyAlignment="1">
      <alignment horizontal="center" vertical="center"/>
      <protection/>
    </xf>
    <xf numFmtId="0" fontId="106" fillId="24" borderId="24" xfId="59" applyNumberFormat="1" applyFont="1" applyFill="1" applyBorder="1" applyAlignment="1">
      <alignment horizontal="left" vertical="top" wrapText="1"/>
      <protection/>
    </xf>
    <xf numFmtId="49" fontId="92" fillId="24" borderId="24" xfId="59" applyNumberFormat="1" applyFont="1" applyFill="1" applyBorder="1" applyAlignment="1">
      <alignment horizontal="center" vertical="center" textRotation="90" wrapText="1"/>
      <protection/>
    </xf>
    <xf numFmtId="0" fontId="95" fillId="24" borderId="0" xfId="59" applyFont="1" applyFill="1" applyAlignment="1">
      <alignment horizontal="left" vertical="center" wrapText="1"/>
      <protection/>
    </xf>
    <xf numFmtId="49" fontId="92" fillId="24" borderId="44" xfId="59" applyNumberFormat="1" applyFont="1" applyFill="1" applyBorder="1" applyAlignment="1">
      <alignment horizontal="center" vertical="center" wrapText="1"/>
      <protection/>
    </xf>
    <xf numFmtId="49" fontId="92" fillId="24" borderId="0" xfId="59" applyNumberFormat="1" applyFont="1" applyFill="1" applyBorder="1" applyAlignment="1">
      <alignment horizontal="center" vertical="center" wrapText="1"/>
      <protection/>
    </xf>
    <xf numFmtId="49" fontId="93" fillId="24" borderId="33" xfId="59" applyNumberFormat="1" applyFont="1" applyFill="1" applyBorder="1" applyAlignment="1">
      <alignment horizontal="center" vertical="center" textRotation="90" wrapText="1"/>
      <protection/>
    </xf>
    <xf numFmtId="49" fontId="93" fillId="24" borderId="25" xfId="59" applyNumberFormat="1" applyFont="1" applyFill="1" applyBorder="1" applyAlignment="1">
      <alignment horizontal="center" vertical="center" textRotation="90" wrapText="1"/>
      <protection/>
    </xf>
    <xf numFmtId="49" fontId="85" fillId="24" borderId="24" xfId="59" applyNumberFormat="1" applyFont="1" applyFill="1" applyBorder="1" applyAlignment="1">
      <alignment horizontal="center" vertical="center"/>
      <protection/>
    </xf>
    <xf numFmtId="49" fontId="85" fillId="24" borderId="24" xfId="59" applyNumberFormat="1" applyFont="1" applyFill="1" applyBorder="1" applyAlignment="1">
      <alignment horizontal="center" vertical="center" wrapText="1"/>
      <protection/>
    </xf>
    <xf numFmtId="0" fontId="96" fillId="24" borderId="0" xfId="59" applyFont="1" applyFill="1" applyAlignment="1">
      <alignment horizontal="left"/>
      <protection/>
    </xf>
    <xf numFmtId="49" fontId="93" fillId="24" borderId="45" xfId="59" applyNumberFormat="1" applyFont="1" applyFill="1" applyBorder="1" applyAlignment="1">
      <alignment horizontal="center" vertical="center" textRotation="90" wrapText="1"/>
      <protection/>
    </xf>
    <xf numFmtId="49" fontId="93" fillId="24" borderId="46" xfId="59" applyNumberFormat="1" applyFont="1" applyFill="1" applyBorder="1" applyAlignment="1">
      <alignment horizontal="center" vertical="center" textRotation="90" wrapText="1"/>
      <protection/>
    </xf>
    <xf numFmtId="49" fontId="93" fillId="24" borderId="47" xfId="59" applyNumberFormat="1" applyFont="1" applyFill="1" applyBorder="1" applyAlignment="1">
      <alignment horizontal="center" vertical="center" textRotation="90" wrapText="1"/>
      <protection/>
    </xf>
    <xf numFmtId="49" fontId="94" fillId="24" borderId="0" xfId="59" applyNumberFormat="1" applyFont="1" applyFill="1" applyBorder="1" applyAlignment="1">
      <alignment horizontal="left" vertical="center" wrapText="1"/>
      <protection/>
    </xf>
    <xf numFmtId="0" fontId="86" fillId="24" borderId="0" xfId="59" applyFont="1" applyFill="1" applyAlignment="1">
      <alignment horizontal="left" wrapText="1"/>
      <protection/>
    </xf>
    <xf numFmtId="0" fontId="95" fillId="24" borderId="0" xfId="59" applyFont="1" applyFill="1" applyAlignment="1">
      <alignment horizontal="left" vertical="top" wrapText="1"/>
      <protection/>
    </xf>
    <xf numFmtId="0" fontId="86" fillId="24" borderId="0" xfId="59" applyFont="1" applyFill="1" applyAlignment="1">
      <alignment horizontal="left"/>
      <protection/>
    </xf>
    <xf numFmtId="0" fontId="86" fillId="24" borderId="0" xfId="58" applyFont="1" applyFill="1">
      <alignment/>
      <protection/>
    </xf>
    <xf numFmtId="0" fontId="86" fillId="24" borderId="24" xfId="58" applyFont="1" applyFill="1" applyBorder="1" applyAlignment="1">
      <alignment horizontal="center" vertical="center"/>
      <protection/>
    </xf>
    <xf numFmtId="0" fontId="86" fillId="24" borderId="33" xfId="58" applyFont="1" applyFill="1" applyBorder="1" applyAlignment="1">
      <alignment horizontal="center" vertical="center"/>
      <protection/>
    </xf>
    <xf numFmtId="49" fontId="92" fillId="24" borderId="33" xfId="59" applyNumberFormat="1" applyFont="1" applyFill="1" applyBorder="1" applyAlignment="1">
      <alignment horizontal="center" vertical="center" textRotation="90" wrapText="1"/>
      <protection/>
    </xf>
    <xf numFmtId="49" fontId="92" fillId="24" borderId="26" xfId="59" applyNumberFormat="1" applyFont="1" applyFill="1" applyBorder="1" applyAlignment="1">
      <alignment horizontal="center" vertical="center" textRotation="90" wrapText="1"/>
      <protection/>
    </xf>
    <xf numFmtId="0" fontId="98" fillId="24" borderId="0" xfId="59" applyFont="1" applyFill="1" applyAlignment="1">
      <alignment horizontal="left" vertical="top" wrapText="1"/>
      <protection/>
    </xf>
    <xf numFmtId="49" fontId="92" fillId="24" borderId="48" xfId="59" applyNumberFormat="1" applyFont="1" applyFill="1" applyBorder="1" applyAlignment="1">
      <alignment horizontal="center" vertical="center" wrapText="1"/>
      <protection/>
    </xf>
    <xf numFmtId="49" fontId="92" fillId="24" borderId="49" xfId="59" applyNumberFormat="1" applyFont="1" applyFill="1" applyBorder="1" applyAlignment="1">
      <alignment horizontal="center" vertical="center" wrapText="1"/>
      <protection/>
    </xf>
    <xf numFmtId="49" fontId="92" fillId="24" borderId="27" xfId="59" applyNumberFormat="1" applyFont="1" applyFill="1" applyBorder="1" applyAlignment="1">
      <alignment horizontal="center" vertical="center" wrapText="1"/>
      <protection/>
    </xf>
    <xf numFmtId="49" fontId="87" fillId="24" borderId="50" xfId="59" applyNumberFormat="1" applyFont="1" applyFill="1" applyBorder="1" applyAlignment="1">
      <alignment horizontal="center" vertical="center" wrapText="1"/>
      <protection/>
    </xf>
    <xf numFmtId="49" fontId="87" fillId="24" borderId="51" xfId="59" applyNumberFormat="1" applyFont="1" applyFill="1" applyBorder="1" applyAlignment="1">
      <alignment horizontal="center" vertical="center" wrapText="1"/>
      <protection/>
    </xf>
    <xf numFmtId="49" fontId="87" fillId="24" borderId="52" xfId="59" applyNumberFormat="1" applyFont="1" applyFill="1" applyBorder="1" applyAlignment="1">
      <alignment horizontal="center" vertical="center" wrapText="1"/>
      <protection/>
    </xf>
    <xf numFmtId="49" fontId="87" fillId="24" borderId="53" xfId="59" applyNumberFormat="1" applyFont="1" applyFill="1" applyBorder="1" applyAlignment="1">
      <alignment horizontal="center" vertical="center" wrapText="1"/>
      <protection/>
    </xf>
    <xf numFmtId="49" fontId="107" fillId="24" borderId="50" xfId="59" applyNumberFormat="1" applyFont="1" applyFill="1" applyBorder="1" applyAlignment="1">
      <alignment horizontal="center" vertical="center" wrapText="1"/>
      <protection/>
    </xf>
    <xf numFmtId="49" fontId="107" fillId="24" borderId="51" xfId="59" applyNumberFormat="1" applyFont="1" applyFill="1" applyBorder="1" applyAlignment="1">
      <alignment horizontal="center" vertical="center" wrapText="1"/>
      <protection/>
    </xf>
    <xf numFmtId="49" fontId="107" fillId="24" borderId="44" xfId="59" applyNumberFormat="1" applyFont="1" applyFill="1" applyBorder="1" applyAlignment="1">
      <alignment horizontal="center" vertical="center" wrapText="1"/>
      <protection/>
    </xf>
    <xf numFmtId="49" fontId="107" fillId="24" borderId="54" xfId="59" applyNumberFormat="1" applyFont="1" applyFill="1" applyBorder="1" applyAlignment="1">
      <alignment horizontal="center" vertical="center" wrapText="1"/>
      <protection/>
    </xf>
    <xf numFmtId="49" fontId="107" fillId="24" borderId="52" xfId="59" applyNumberFormat="1" applyFont="1" applyFill="1" applyBorder="1" applyAlignment="1">
      <alignment horizontal="center" vertical="center" wrapText="1"/>
      <protection/>
    </xf>
    <xf numFmtId="49" fontId="107" fillId="24" borderId="53" xfId="59" applyNumberFormat="1" applyFont="1" applyFill="1" applyBorder="1" applyAlignment="1">
      <alignment horizontal="center" vertical="center" wrapText="1"/>
      <protection/>
    </xf>
    <xf numFmtId="49" fontId="92" fillId="24" borderId="25" xfId="59" applyNumberFormat="1" applyFont="1" applyFill="1" applyBorder="1" applyAlignment="1">
      <alignment horizontal="center" vertical="center" textRotation="90" wrapText="1"/>
      <protection/>
    </xf>
    <xf numFmtId="49" fontId="92" fillId="24" borderId="24" xfId="59" applyNumberFormat="1" applyFont="1" applyFill="1" applyBorder="1" applyAlignment="1">
      <alignment horizontal="center" vertical="center" wrapText="1"/>
      <protection/>
    </xf>
    <xf numFmtId="49" fontId="92" fillId="24" borderId="33" xfId="59" applyNumberFormat="1" applyFont="1" applyFill="1" applyBorder="1" applyAlignment="1">
      <alignment horizontal="left" vertical="center" textRotation="90" wrapText="1"/>
      <protection/>
    </xf>
    <xf numFmtId="49" fontId="92" fillId="24" borderId="26" xfId="59" applyNumberFormat="1" applyFont="1" applyFill="1" applyBorder="1" applyAlignment="1">
      <alignment horizontal="left" vertical="center" textRotation="90" wrapText="1"/>
      <protection/>
    </xf>
    <xf numFmtId="49" fontId="93" fillId="24" borderId="26" xfId="59" applyNumberFormat="1" applyFont="1" applyFill="1" applyBorder="1" applyAlignment="1">
      <alignment horizontal="center" vertical="center" textRotation="90" wrapText="1"/>
      <protection/>
    </xf>
    <xf numFmtId="49" fontId="92" fillId="24" borderId="52" xfId="59" applyNumberFormat="1" applyFont="1" applyFill="1" applyBorder="1" applyAlignment="1">
      <alignment horizontal="center" vertical="center" textRotation="90" wrapText="1"/>
      <protection/>
    </xf>
    <xf numFmtId="49" fontId="108" fillId="24" borderId="48" xfId="59" applyNumberFormat="1" applyFont="1" applyFill="1" applyBorder="1" applyAlignment="1">
      <alignment horizontal="center" vertical="center" wrapText="1"/>
      <protection/>
    </xf>
    <xf numFmtId="49" fontId="108" fillId="24" borderId="49" xfId="59" applyNumberFormat="1" applyFont="1" applyFill="1" applyBorder="1" applyAlignment="1">
      <alignment horizontal="center" vertical="center" wrapText="1"/>
      <protection/>
    </xf>
    <xf numFmtId="49" fontId="108" fillId="24" borderId="27" xfId="59" applyNumberFormat="1" applyFont="1" applyFill="1" applyBorder="1" applyAlignment="1">
      <alignment horizontal="center" vertical="center" wrapText="1"/>
      <protection/>
    </xf>
    <xf numFmtId="49" fontId="92" fillId="24" borderId="24" xfId="59" applyNumberFormat="1" applyFont="1" applyFill="1" applyBorder="1" applyAlignment="1">
      <alignment horizontal="left" vertical="center" textRotation="90" wrapText="1"/>
      <protection/>
    </xf>
    <xf numFmtId="49" fontId="93" fillId="24" borderId="24" xfId="59" applyNumberFormat="1" applyFont="1" applyFill="1" applyBorder="1" applyAlignment="1">
      <alignment horizontal="center" vertical="center" wrapText="1"/>
      <protection/>
    </xf>
    <xf numFmtId="49" fontId="93" fillId="24" borderId="24" xfId="59" applyNumberFormat="1" applyFont="1" applyFill="1" applyBorder="1" applyAlignment="1">
      <alignment horizontal="center" vertical="center" textRotation="90" wrapText="1"/>
      <protection/>
    </xf>
    <xf numFmtId="0" fontId="85" fillId="24" borderId="0" xfId="59" applyFont="1" applyFill="1" applyBorder="1" applyAlignment="1">
      <alignment horizontal="left" wrapText="1"/>
      <protection/>
    </xf>
    <xf numFmtId="49" fontId="107" fillId="24" borderId="24" xfId="59" applyNumberFormat="1" applyFont="1" applyFill="1" applyBorder="1" applyAlignment="1">
      <alignment horizontal="center" vertical="center" textRotation="90" wrapText="1"/>
      <protection/>
    </xf>
    <xf numFmtId="0" fontId="93" fillId="24" borderId="24" xfId="59" applyNumberFormat="1" applyFont="1" applyFill="1" applyBorder="1" applyAlignment="1">
      <alignment horizontal="left" vertical="top" wrapText="1"/>
      <protection/>
    </xf>
    <xf numFmtId="0" fontId="96" fillId="24" borderId="0" xfId="59" applyFont="1" applyFill="1" applyBorder="1" applyAlignment="1">
      <alignment horizontal="left" wrapText="1"/>
      <protection/>
    </xf>
    <xf numFmtId="49" fontId="92" fillId="24" borderId="24" xfId="59" applyNumberFormat="1" applyFont="1" applyFill="1" applyBorder="1" applyAlignment="1">
      <alignment horizontal="center" vertical="center"/>
      <protection/>
    </xf>
    <xf numFmtId="49" fontId="107" fillId="24" borderId="24" xfId="59" applyNumberFormat="1" applyFont="1" applyFill="1" applyBorder="1" applyAlignment="1">
      <alignment horizontal="center" vertical="center" wrapText="1"/>
      <protection/>
    </xf>
    <xf numFmtId="0" fontId="92" fillId="24" borderId="0" xfId="59" applyFont="1" applyFill="1" applyAlignment="1">
      <alignment horizontal="left" vertical="top" wrapText="1"/>
      <protection/>
    </xf>
    <xf numFmtId="0" fontId="74" fillId="24" borderId="0" xfId="56" applyFont="1" applyFill="1" applyAlignment="1">
      <alignment horizontal="left" vertical="top" wrapText="1"/>
      <protection/>
    </xf>
    <xf numFmtId="49" fontId="98" fillId="24" borderId="24" xfId="59" applyNumberFormat="1" applyFont="1" applyFill="1" applyBorder="1" applyAlignment="1">
      <alignment horizontal="center" vertical="center" textRotation="90" wrapText="1"/>
      <protection/>
    </xf>
    <xf numFmtId="49" fontId="87" fillId="24" borderId="24" xfId="59" applyNumberFormat="1" applyFont="1" applyFill="1" applyBorder="1" applyAlignment="1">
      <alignment horizontal="center" vertical="center" textRotation="90" wrapText="1"/>
      <protection/>
    </xf>
    <xf numFmtId="0" fontId="86" fillId="24" borderId="30" xfId="60" applyFont="1" applyFill="1" applyBorder="1" applyAlignment="1">
      <alignment horizontal="center"/>
      <protection/>
    </xf>
    <xf numFmtId="0" fontId="87" fillId="24" borderId="0" xfId="60" applyFont="1" applyFill="1" applyBorder="1" applyAlignment="1">
      <alignment horizontal="left"/>
      <protection/>
    </xf>
    <xf numFmtId="49" fontId="87" fillId="24" borderId="24" xfId="59" applyNumberFormat="1" applyFont="1" applyFill="1" applyBorder="1" applyAlignment="1">
      <alignment horizontal="left" vertical="center" textRotation="90" wrapText="1"/>
      <protection/>
    </xf>
    <xf numFmtId="49" fontId="108" fillId="24" borderId="24" xfId="59" applyNumberFormat="1" applyFont="1" applyFill="1" applyBorder="1" applyAlignment="1">
      <alignment horizontal="center" vertical="center" wrapText="1"/>
      <protection/>
    </xf>
    <xf numFmtId="0" fontId="93" fillId="24" borderId="0" xfId="60" applyFont="1" applyFill="1" applyBorder="1" applyAlignment="1">
      <alignment horizontal="left" wrapText="1"/>
      <protection/>
    </xf>
    <xf numFmtId="0" fontId="109" fillId="24" borderId="0" xfId="60" applyFont="1" applyFill="1" applyBorder="1" applyAlignment="1">
      <alignment horizontal="left"/>
      <protection/>
    </xf>
    <xf numFmtId="188" fontId="86" fillId="24" borderId="30" xfId="60" applyNumberFormat="1" applyFont="1" applyFill="1" applyBorder="1" applyAlignment="1">
      <alignment horizontal="center"/>
      <protection/>
    </xf>
    <xf numFmtId="187" fontId="86" fillId="24" borderId="30" xfId="60" applyNumberFormat="1" applyFont="1" applyFill="1" applyBorder="1" applyAlignment="1">
      <alignment horizontal="center"/>
      <protection/>
    </xf>
    <xf numFmtId="0" fontId="110" fillId="24" borderId="0" xfId="59" applyFont="1" applyFill="1" applyBorder="1" applyAlignment="1">
      <alignment horizontal="left" vertical="center" wrapText="1"/>
      <protection/>
    </xf>
    <xf numFmtId="0" fontId="85" fillId="24" borderId="0" xfId="60" applyFont="1" applyFill="1" applyBorder="1" applyAlignment="1">
      <alignment horizontal="left" wrapText="1"/>
      <protection/>
    </xf>
    <xf numFmtId="49" fontId="91" fillId="24" borderId="0" xfId="59" applyNumberFormat="1" applyFont="1" applyFill="1" applyBorder="1" applyAlignment="1">
      <alignment horizontal="left" vertical="center" wrapText="1"/>
      <protection/>
    </xf>
    <xf numFmtId="49" fontId="98" fillId="24" borderId="24" xfId="59" applyNumberFormat="1" applyFont="1" applyFill="1" applyBorder="1" applyAlignment="1">
      <alignment horizontal="center" vertical="center" wrapText="1"/>
      <protection/>
    </xf>
    <xf numFmtId="49" fontId="97" fillId="24" borderId="24" xfId="59" applyNumberFormat="1" applyFont="1" applyFill="1" applyBorder="1" applyAlignment="1">
      <alignment horizontal="center" vertical="center" textRotation="90"/>
      <protection/>
    </xf>
    <xf numFmtId="49" fontId="97" fillId="24" borderId="24" xfId="59" applyNumberFormat="1" applyFont="1" applyFill="1" applyBorder="1" applyAlignment="1">
      <alignment horizontal="left" vertical="center" wrapText="1"/>
      <protection/>
    </xf>
    <xf numFmtId="0" fontId="111" fillId="24" borderId="0" xfId="59" applyFont="1" applyFill="1" applyAlignment="1">
      <alignment horizontal="left" vertical="center" wrapText="1"/>
      <protection/>
    </xf>
    <xf numFmtId="49" fontId="112" fillId="24" borderId="24" xfId="59" applyNumberFormat="1" applyFont="1" applyFill="1" applyBorder="1" applyAlignment="1">
      <alignment horizontal="center" vertical="center" wrapText="1"/>
      <protection/>
    </xf>
    <xf numFmtId="49" fontId="98" fillId="24" borderId="24" xfId="59" applyNumberFormat="1" applyFont="1" applyFill="1" applyBorder="1" applyAlignment="1">
      <alignment horizontal="left" vertical="center" textRotation="90" wrapText="1"/>
      <protection/>
    </xf>
    <xf numFmtId="49" fontId="98" fillId="24" borderId="33" xfId="59" applyNumberFormat="1" applyFont="1" applyFill="1" applyBorder="1" applyAlignment="1">
      <alignment horizontal="center" vertical="center" textRotation="90" wrapText="1"/>
      <protection/>
    </xf>
    <xf numFmtId="49" fontId="98" fillId="24" borderId="26" xfId="59" applyNumberFormat="1" applyFont="1" applyFill="1" applyBorder="1" applyAlignment="1">
      <alignment horizontal="center" vertical="center" textRotation="90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Обычный_f2r_Шаблон ф.№1-АП_рай_2004_рег" xfId="57"/>
    <cellStyle name="Обычный_k5_Шаблон ф.11_2005" xfId="58"/>
    <cellStyle name="Обычный_k8_Шаблон ф.№6-МВ-НОН_2005" xfId="59"/>
    <cellStyle name="Обычный_Шаблон формы №8_2003 2" xfId="60"/>
    <cellStyle name="Followed Hyperlink" xfId="61"/>
    <cellStyle name="Плохой" xfId="62"/>
    <cellStyle name="Пояснение" xfId="63"/>
    <cellStyle name="Примечание" xfId="64"/>
    <cellStyle name="Примечание 2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0" tint="-0.24997000396251678"/>
    <pageSetUpPr fitToPage="1"/>
  </sheetPr>
  <dimension ref="A1:S68"/>
  <sheetViews>
    <sheetView showGridLines="0" showZeros="0" zoomScale="85" zoomScaleNormal="85" zoomScaleSheetLayoutView="100" zoomScalePageLayoutView="0" workbookViewId="0" topLeftCell="A1">
      <selection activeCell="M7" sqref="M7:N7"/>
    </sheetView>
  </sheetViews>
  <sheetFormatPr defaultColWidth="9.140625" defaultRowHeight="12.75"/>
  <cols>
    <col min="1" max="2" width="9.140625" style="2" customWidth="1"/>
    <col min="3" max="3" width="10.57421875" style="2" customWidth="1"/>
    <col min="4" max="5" width="9.140625" style="2" customWidth="1"/>
    <col min="6" max="6" width="13.421875" style="2" customWidth="1"/>
    <col min="7" max="7" width="9.8515625" style="2" customWidth="1"/>
    <col min="8" max="8" width="9.140625" style="2" customWidth="1"/>
    <col min="9" max="9" width="9.00390625" style="2" customWidth="1"/>
    <col min="10" max="10" width="6.57421875" style="2" customWidth="1"/>
    <col min="11" max="13" width="9.140625" style="2" customWidth="1"/>
    <col min="14" max="14" width="16.57421875" style="2" bestFit="1" customWidth="1"/>
    <col min="15" max="15" width="11.8515625" style="2" customWidth="1"/>
    <col min="16" max="16" width="11.57421875" style="2" bestFit="1" customWidth="1"/>
    <col min="17" max="17" width="10.57421875" style="2" customWidth="1"/>
    <col min="18" max="16384" width="9.140625" style="2" customWidth="1"/>
  </cols>
  <sheetData>
    <row r="1" spans="1:17" ht="15" thickBot="1">
      <c r="A1" s="45" t="str">
        <f>"k8r-"&amp;VLOOKUP(G6,Коды_периодов,2,FALSE)&amp;"-"&amp;I6&amp;"-"&amp;VLOOKUP(D20,Коды_судебные,2,FALSE)</f>
        <v>k8r-h-2021-16UD0000</v>
      </c>
      <c r="B1" s="1"/>
      <c r="N1" s="51"/>
      <c r="O1" s="4">
        <v>44372</v>
      </c>
      <c r="P1" s="3"/>
      <c r="Q1" s="4"/>
    </row>
    <row r="2" spans="1:16" ht="13.5" customHeight="1" thickBot="1">
      <c r="A2" s="6"/>
      <c r="B2" s="6"/>
      <c r="C2" s="6"/>
      <c r="D2" s="179" t="s">
        <v>31</v>
      </c>
      <c r="E2" s="180"/>
      <c r="F2" s="180"/>
      <c r="G2" s="180"/>
      <c r="H2" s="180"/>
      <c r="I2" s="180"/>
      <c r="J2" s="180"/>
      <c r="K2" s="180"/>
      <c r="L2" s="181"/>
      <c r="M2" s="7"/>
      <c r="N2" s="6"/>
      <c r="O2" s="6"/>
      <c r="P2" s="6"/>
    </row>
    <row r="3" spans="1:16" ht="13.5" thickBot="1">
      <c r="A3" s="6"/>
      <c r="B3" s="6"/>
      <c r="C3" s="6"/>
      <c r="D3" s="6"/>
      <c r="E3" s="8"/>
      <c r="F3" s="8"/>
      <c r="G3" s="8"/>
      <c r="H3" s="8"/>
      <c r="I3" s="8"/>
      <c r="J3" s="8"/>
      <c r="K3" s="8"/>
      <c r="L3" s="8"/>
      <c r="M3" s="9"/>
      <c r="N3" s="6"/>
      <c r="O3" s="6"/>
      <c r="P3" s="6"/>
    </row>
    <row r="4" spans="1:19" ht="15.75" customHeight="1">
      <c r="A4" s="10"/>
      <c r="B4" s="11"/>
      <c r="C4" s="11"/>
      <c r="D4" s="182" t="s">
        <v>2</v>
      </c>
      <c r="E4" s="183"/>
      <c r="F4" s="183"/>
      <c r="G4" s="183"/>
      <c r="H4" s="183"/>
      <c r="I4" s="183"/>
      <c r="J4" s="183"/>
      <c r="K4" s="183"/>
      <c r="L4" s="184"/>
      <c r="M4" s="12"/>
      <c r="N4" s="11"/>
      <c r="O4" s="11"/>
      <c r="P4" s="11"/>
      <c r="Q4" s="5"/>
      <c r="R4" s="5"/>
      <c r="S4" s="5"/>
    </row>
    <row r="5" spans="1:19" ht="66.75" customHeight="1">
      <c r="A5" s="11"/>
      <c r="B5" s="11"/>
      <c r="C5" s="11"/>
      <c r="D5" s="185"/>
      <c r="E5" s="186"/>
      <c r="F5" s="186"/>
      <c r="G5" s="186"/>
      <c r="H5" s="186"/>
      <c r="I5" s="186"/>
      <c r="J5" s="186"/>
      <c r="K5" s="186"/>
      <c r="L5" s="187"/>
      <c r="M5" s="12"/>
      <c r="N5" s="11"/>
      <c r="O5" s="11"/>
      <c r="P5" s="11"/>
      <c r="Q5" s="5"/>
      <c r="R5" s="5"/>
      <c r="S5" s="5"/>
    </row>
    <row r="6" spans="1:19" ht="17.25" customHeight="1" thickBot="1">
      <c r="A6" s="11"/>
      <c r="B6" s="11"/>
      <c r="C6" s="11"/>
      <c r="D6" s="13"/>
      <c r="E6" s="14"/>
      <c r="F6" s="43" t="s">
        <v>32</v>
      </c>
      <c r="G6" s="46">
        <v>6</v>
      </c>
      <c r="H6" s="42" t="s">
        <v>33</v>
      </c>
      <c r="I6" s="46">
        <v>2021</v>
      </c>
      <c r="J6" s="44" t="s">
        <v>34</v>
      </c>
      <c r="K6" s="14"/>
      <c r="L6" s="15"/>
      <c r="M6" s="192"/>
      <c r="N6" s="193"/>
      <c r="O6" s="11"/>
      <c r="P6" s="11"/>
      <c r="Q6" s="5"/>
      <c r="R6" s="5"/>
      <c r="S6" s="5"/>
    </row>
    <row r="7" spans="1:19" ht="15">
      <c r="A7" s="11"/>
      <c r="B7" s="11"/>
      <c r="C7" s="11"/>
      <c r="D7" s="11"/>
      <c r="E7" s="16"/>
      <c r="F7" s="16"/>
      <c r="G7" s="16"/>
      <c r="H7" s="16"/>
      <c r="I7" s="16"/>
      <c r="J7" s="16"/>
      <c r="K7" s="16"/>
      <c r="L7" s="16"/>
      <c r="M7" s="159"/>
      <c r="N7" s="159"/>
      <c r="O7" s="11"/>
      <c r="P7" s="11"/>
      <c r="Q7" s="5"/>
      <c r="R7" s="5"/>
      <c r="S7" s="5"/>
    </row>
    <row r="8" spans="1:19" ht="13.5" thickBot="1">
      <c r="A8" s="17"/>
      <c r="B8" s="17"/>
      <c r="C8" s="17"/>
      <c r="D8" s="17"/>
      <c r="E8" s="17"/>
      <c r="F8" s="17"/>
      <c r="G8" s="17"/>
      <c r="H8" s="17"/>
      <c r="I8" s="17"/>
      <c r="J8" s="11"/>
      <c r="K8" s="11"/>
      <c r="L8" s="11"/>
      <c r="M8" s="11"/>
      <c r="N8" s="11"/>
      <c r="O8" s="11"/>
      <c r="P8" s="11"/>
      <c r="Q8" s="5"/>
      <c r="R8" s="5"/>
      <c r="S8" s="5"/>
    </row>
    <row r="9" spans="1:19" ht="15.75" thickBot="1">
      <c r="A9" s="188" t="s">
        <v>35</v>
      </c>
      <c r="B9" s="188"/>
      <c r="C9" s="188"/>
      <c r="D9" s="188" t="s">
        <v>36</v>
      </c>
      <c r="E9" s="188"/>
      <c r="F9" s="188"/>
      <c r="G9" s="188" t="s">
        <v>37</v>
      </c>
      <c r="H9" s="188"/>
      <c r="I9" s="18"/>
      <c r="J9" s="19"/>
      <c r="K9" s="211" t="s">
        <v>82</v>
      </c>
      <c r="L9" s="212"/>
      <c r="M9" s="212"/>
      <c r="N9" s="213"/>
      <c r="O9" s="20"/>
      <c r="P9" s="11"/>
      <c r="Q9" s="5"/>
      <c r="R9" s="5"/>
      <c r="S9" s="5"/>
    </row>
    <row r="10" spans="1:19" ht="13.5" customHeight="1" thickBot="1">
      <c r="A10" s="152" t="s">
        <v>79</v>
      </c>
      <c r="B10" s="152"/>
      <c r="C10" s="152"/>
      <c r="D10" s="152"/>
      <c r="E10" s="152"/>
      <c r="F10" s="152"/>
      <c r="G10" s="152"/>
      <c r="H10" s="152"/>
      <c r="I10" s="21"/>
      <c r="J10" s="19"/>
      <c r="K10" s="170" t="s">
        <v>38</v>
      </c>
      <c r="L10" s="171"/>
      <c r="M10" s="171"/>
      <c r="N10" s="172"/>
      <c r="O10" s="11"/>
      <c r="P10" s="11"/>
      <c r="Q10" s="5"/>
      <c r="R10" s="5"/>
      <c r="S10" s="5"/>
    </row>
    <row r="11" spans="1:19" ht="22.5" customHeight="1" thickBot="1">
      <c r="A11" s="152" t="s">
        <v>130</v>
      </c>
      <c r="B11" s="152"/>
      <c r="C11" s="152"/>
      <c r="D11" s="155" t="s">
        <v>80</v>
      </c>
      <c r="E11" s="160"/>
      <c r="F11" s="156"/>
      <c r="G11" s="155" t="s">
        <v>3</v>
      </c>
      <c r="H11" s="156"/>
      <c r="I11" s="21"/>
      <c r="J11" s="19"/>
      <c r="K11" s="202" t="s">
        <v>388</v>
      </c>
      <c r="L11" s="203"/>
      <c r="M11" s="203"/>
      <c r="N11" s="204"/>
      <c r="O11" s="11"/>
      <c r="P11" s="11"/>
      <c r="Q11" s="5"/>
      <c r="R11" s="5"/>
      <c r="S11" s="5"/>
    </row>
    <row r="12" spans="1:19" ht="18.75" customHeight="1" thickBot="1">
      <c r="A12" s="149" t="s">
        <v>83</v>
      </c>
      <c r="B12" s="150"/>
      <c r="C12" s="151"/>
      <c r="D12" s="146"/>
      <c r="E12" s="147"/>
      <c r="F12" s="148"/>
      <c r="G12" s="146"/>
      <c r="H12" s="148"/>
      <c r="I12" s="21"/>
      <c r="J12" s="19"/>
      <c r="K12" s="205"/>
      <c r="L12" s="206"/>
      <c r="M12" s="206"/>
      <c r="N12" s="207"/>
      <c r="O12" s="11"/>
      <c r="P12" s="11"/>
      <c r="Q12" s="5"/>
      <c r="R12" s="5"/>
      <c r="S12" s="5"/>
    </row>
    <row r="13" spans="1:19" ht="13.5" customHeight="1" thickBot="1">
      <c r="A13" s="152" t="s">
        <v>39</v>
      </c>
      <c r="B13" s="152"/>
      <c r="C13" s="152"/>
      <c r="D13" s="152"/>
      <c r="E13" s="152"/>
      <c r="F13" s="152"/>
      <c r="G13" s="152"/>
      <c r="H13" s="152"/>
      <c r="I13" s="21"/>
      <c r="J13" s="19"/>
      <c r="K13" s="205"/>
      <c r="L13" s="206"/>
      <c r="M13" s="206"/>
      <c r="N13" s="207"/>
      <c r="O13" s="11"/>
      <c r="P13" s="11"/>
      <c r="Q13" s="5"/>
      <c r="R13" s="5"/>
      <c r="S13" s="5"/>
    </row>
    <row r="14" spans="1:19" ht="33" customHeight="1">
      <c r="A14" s="153" t="s">
        <v>5</v>
      </c>
      <c r="B14" s="154"/>
      <c r="C14" s="154"/>
      <c r="D14" s="155" t="s">
        <v>40</v>
      </c>
      <c r="E14" s="160"/>
      <c r="F14" s="156"/>
      <c r="G14" s="164" t="s">
        <v>4</v>
      </c>
      <c r="H14" s="165"/>
      <c r="I14" s="21"/>
      <c r="J14" s="19"/>
      <c r="K14" s="205"/>
      <c r="L14" s="206"/>
      <c r="M14" s="206"/>
      <c r="N14" s="207"/>
      <c r="O14" s="11"/>
      <c r="P14" s="11"/>
      <c r="Q14" s="5"/>
      <c r="R14" s="5"/>
      <c r="S14" s="5"/>
    </row>
    <row r="15" spans="1:19" ht="19.5" customHeight="1">
      <c r="A15" s="143" t="s">
        <v>83</v>
      </c>
      <c r="B15" s="144"/>
      <c r="C15" s="145"/>
      <c r="D15" s="161"/>
      <c r="E15" s="162"/>
      <c r="F15" s="163"/>
      <c r="G15" s="166"/>
      <c r="H15" s="167"/>
      <c r="I15" s="21"/>
      <c r="J15" s="19"/>
      <c r="K15" s="205"/>
      <c r="L15" s="206"/>
      <c r="M15" s="206"/>
      <c r="N15" s="207"/>
      <c r="O15" s="11"/>
      <c r="P15" s="11"/>
      <c r="Q15" s="5"/>
      <c r="R15" s="5"/>
      <c r="S15" s="5"/>
    </row>
    <row r="16" spans="1:19" ht="3.75" customHeight="1" thickBot="1">
      <c r="A16" s="146"/>
      <c r="B16" s="147"/>
      <c r="C16" s="148"/>
      <c r="D16" s="146"/>
      <c r="E16" s="147"/>
      <c r="F16" s="148"/>
      <c r="G16" s="168"/>
      <c r="H16" s="169"/>
      <c r="I16" s="21"/>
      <c r="J16" s="19"/>
      <c r="K16" s="208"/>
      <c r="L16" s="209"/>
      <c r="M16" s="209"/>
      <c r="N16" s="210"/>
      <c r="O16" s="11"/>
      <c r="P16" s="11"/>
      <c r="Q16" s="5"/>
      <c r="R16" s="5"/>
      <c r="S16" s="5"/>
    </row>
    <row r="17" spans="1:19" ht="23.25" customHeight="1" thickBot="1">
      <c r="A17" s="152" t="s">
        <v>41</v>
      </c>
      <c r="B17" s="152"/>
      <c r="C17" s="152"/>
      <c r="D17" s="149" t="s">
        <v>42</v>
      </c>
      <c r="E17" s="150"/>
      <c r="F17" s="151"/>
      <c r="G17" s="157" t="s">
        <v>1</v>
      </c>
      <c r="H17" s="158"/>
      <c r="I17" s="21"/>
      <c r="J17" s="19"/>
      <c r="K17" s="22"/>
      <c r="L17" s="22"/>
      <c r="M17" s="22"/>
      <c r="N17" s="22"/>
      <c r="O17" s="11"/>
      <c r="P17" s="11"/>
      <c r="Q17" s="5"/>
      <c r="R17" s="5"/>
      <c r="S17" s="5"/>
    </row>
    <row r="18" spans="1:19" ht="25.5" customHeight="1" thickBot="1">
      <c r="A18" s="152"/>
      <c r="B18" s="152"/>
      <c r="C18" s="152"/>
      <c r="D18" s="149" t="s">
        <v>81</v>
      </c>
      <c r="E18" s="150"/>
      <c r="F18" s="151"/>
      <c r="G18" s="157" t="s">
        <v>131</v>
      </c>
      <c r="H18" s="158"/>
      <c r="I18" s="21"/>
      <c r="J18" s="19"/>
      <c r="K18" s="23"/>
      <c r="L18" s="23"/>
      <c r="M18" s="23"/>
      <c r="N18" s="23"/>
      <c r="O18" s="11"/>
      <c r="P18" s="11"/>
      <c r="Q18" s="5"/>
      <c r="R18" s="5"/>
      <c r="S18" s="5"/>
    </row>
    <row r="19" spans="1:19" ht="31.5" customHeight="1" thickBot="1">
      <c r="A19" s="21"/>
      <c r="B19" s="21"/>
      <c r="C19" s="21"/>
      <c r="D19" s="21"/>
      <c r="E19" s="21"/>
      <c r="F19" s="21"/>
      <c r="G19" s="21"/>
      <c r="H19" s="21"/>
      <c r="I19" s="21"/>
      <c r="J19" s="24"/>
      <c r="K19" s="25"/>
      <c r="L19" s="25"/>
      <c r="M19" s="26"/>
      <c r="N19" s="25"/>
      <c r="O19" s="17"/>
      <c r="P19" s="11"/>
      <c r="Q19" s="5"/>
      <c r="R19" s="5"/>
      <c r="S19" s="5"/>
    </row>
    <row r="20" spans="1:19" ht="24" customHeight="1" thickBot="1">
      <c r="A20" s="189" t="s">
        <v>173</v>
      </c>
      <c r="B20" s="190"/>
      <c r="C20" s="191"/>
      <c r="D20" s="199" t="s">
        <v>250</v>
      </c>
      <c r="E20" s="200"/>
      <c r="F20" s="200"/>
      <c r="G20" s="200"/>
      <c r="H20" s="200"/>
      <c r="I20" s="200"/>
      <c r="J20" s="200"/>
      <c r="K20" s="201"/>
      <c r="L20" s="19"/>
      <c r="M20" s="26"/>
      <c r="N20" s="19"/>
      <c r="O20" s="11"/>
      <c r="P20" s="11"/>
      <c r="Q20" s="5"/>
      <c r="R20" s="5"/>
      <c r="S20" s="5"/>
    </row>
    <row r="21" spans="1:19" ht="13.5" thickBot="1">
      <c r="A21" s="194" t="s">
        <v>45</v>
      </c>
      <c r="B21" s="190"/>
      <c r="C21" s="191"/>
      <c r="D21" s="195"/>
      <c r="E21" s="195"/>
      <c r="F21" s="195"/>
      <c r="G21" s="195"/>
      <c r="H21" s="195"/>
      <c r="I21" s="195"/>
      <c r="J21" s="195"/>
      <c r="K21" s="196"/>
      <c r="L21" s="19"/>
      <c r="M21" s="26"/>
      <c r="N21" s="19"/>
      <c r="O21" s="11"/>
      <c r="P21" s="11"/>
      <c r="Q21" s="5"/>
      <c r="R21" s="5"/>
      <c r="S21" s="5"/>
    </row>
    <row r="22" spans="1:19" ht="13.5" thickBot="1">
      <c r="A22" s="27"/>
      <c r="B22" s="28"/>
      <c r="C22" s="28"/>
      <c r="D22" s="197"/>
      <c r="E22" s="197"/>
      <c r="F22" s="197"/>
      <c r="G22" s="197"/>
      <c r="H22" s="197"/>
      <c r="I22" s="197"/>
      <c r="J22" s="197"/>
      <c r="K22" s="198"/>
      <c r="L22" s="19"/>
      <c r="M22" s="26"/>
      <c r="N22" s="19"/>
      <c r="O22" s="11"/>
      <c r="P22" s="11"/>
      <c r="Q22" s="5"/>
      <c r="R22" s="5"/>
      <c r="S22" s="5"/>
    </row>
    <row r="23" spans="1:19" ht="13.5" thickBot="1">
      <c r="A23" s="176" t="s">
        <v>43</v>
      </c>
      <c r="B23" s="177"/>
      <c r="C23" s="177"/>
      <c r="D23" s="177"/>
      <c r="E23" s="178"/>
      <c r="F23" s="176" t="s">
        <v>44</v>
      </c>
      <c r="G23" s="177"/>
      <c r="H23" s="177"/>
      <c r="I23" s="177"/>
      <c r="J23" s="177"/>
      <c r="K23" s="178"/>
      <c r="L23" s="19"/>
      <c r="M23" s="26"/>
      <c r="N23" s="19"/>
      <c r="O23" s="11"/>
      <c r="P23" s="11"/>
      <c r="Q23" s="5"/>
      <c r="R23" s="5"/>
      <c r="S23" s="5"/>
    </row>
    <row r="24" spans="1:19" ht="13.5" thickBot="1">
      <c r="A24" s="173">
        <v>1</v>
      </c>
      <c r="B24" s="174"/>
      <c r="C24" s="174"/>
      <c r="D24" s="174"/>
      <c r="E24" s="175"/>
      <c r="F24" s="173">
        <v>2</v>
      </c>
      <c r="G24" s="174"/>
      <c r="H24" s="174"/>
      <c r="I24" s="174"/>
      <c r="J24" s="174"/>
      <c r="K24" s="175"/>
      <c r="L24" s="19"/>
      <c r="M24" s="26"/>
      <c r="N24" s="19"/>
      <c r="O24" s="11"/>
      <c r="P24" s="11"/>
      <c r="Q24" s="5"/>
      <c r="R24" s="5"/>
      <c r="S24" s="5"/>
    </row>
    <row r="25" spans="1:19" ht="13.5" thickBot="1">
      <c r="A25" s="219"/>
      <c r="B25" s="219"/>
      <c r="C25" s="219"/>
      <c r="D25" s="219"/>
      <c r="E25" s="219"/>
      <c r="F25" s="219"/>
      <c r="G25" s="219"/>
      <c r="H25" s="176"/>
      <c r="I25" s="177"/>
      <c r="J25" s="177"/>
      <c r="K25" s="178"/>
      <c r="L25" s="19"/>
      <c r="M25" s="26"/>
      <c r="N25" s="19"/>
      <c r="O25" s="11"/>
      <c r="P25" s="11"/>
      <c r="Q25" s="5"/>
      <c r="R25" s="5"/>
      <c r="S25" s="5"/>
    </row>
    <row r="26" spans="1:19" ht="13.5" thickBo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19"/>
      <c r="M26" s="26"/>
      <c r="N26" s="19"/>
      <c r="O26" s="11"/>
      <c r="P26" s="11"/>
      <c r="Q26" s="5"/>
      <c r="R26" s="5"/>
      <c r="S26" s="5"/>
    </row>
    <row r="27" spans="1:19" ht="13.5" thickBot="1">
      <c r="A27" s="194" t="s">
        <v>89</v>
      </c>
      <c r="B27" s="190"/>
      <c r="C27" s="191"/>
      <c r="D27" s="214"/>
      <c r="E27" s="215"/>
      <c r="F27" s="215"/>
      <c r="G27" s="215"/>
      <c r="H27" s="215"/>
      <c r="I27" s="215"/>
      <c r="J27" s="215"/>
      <c r="K27" s="216"/>
      <c r="L27" s="19"/>
      <c r="M27" s="11"/>
      <c r="N27" s="19"/>
      <c r="O27" s="11"/>
      <c r="P27" s="11"/>
      <c r="Q27" s="5"/>
      <c r="R27" s="5"/>
      <c r="S27" s="5"/>
    </row>
    <row r="28" spans="1:19" ht="13.5" thickBo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2"/>
      <c r="L28" s="47" t="s">
        <v>174</v>
      </c>
      <c r="M28" s="48"/>
      <c r="N28" s="49">
        <f ca="1">TODAY()</f>
        <v>44412</v>
      </c>
      <c r="O28" s="19"/>
      <c r="P28" s="11"/>
      <c r="Q28" s="5"/>
      <c r="R28" s="5"/>
      <c r="S28" s="5"/>
    </row>
    <row r="29" spans="1:19" ht="14.25" customHeight="1" thickBot="1">
      <c r="A29" s="194" t="s">
        <v>45</v>
      </c>
      <c r="B29" s="217"/>
      <c r="C29" s="218"/>
      <c r="D29" s="214"/>
      <c r="E29" s="215"/>
      <c r="F29" s="215"/>
      <c r="G29" s="215"/>
      <c r="H29" s="215"/>
      <c r="I29" s="215"/>
      <c r="J29" s="215"/>
      <c r="K29" s="216"/>
      <c r="L29" s="47" t="s">
        <v>175</v>
      </c>
      <c r="M29" s="47"/>
      <c r="N29" s="50" t="str">
        <f>IF(D20=0," ",VLOOKUP(D20,Коды_судебные,2,0))&amp;IF(D20=0," "," s")</f>
        <v>16UD0000 s</v>
      </c>
      <c r="O29" s="11"/>
      <c r="P29" s="11"/>
      <c r="Q29" s="5"/>
      <c r="R29" s="5"/>
      <c r="S29" s="5"/>
    </row>
    <row r="30" spans="1:19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5"/>
      <c r="R30" s="5"/>
      <c r="S30" s="5"/>
    </row>
    <row r="31" spans="1:19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5"/>
      <c r="R31" s="5"/>
      <c r="S31" s="5"/>
    </row>
    <row r="32" spans="1:19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5"/>
      <c r="R32" s="5"/>
      <c r="S32" s="5"/>
    </row>
    <row r="33" spans="1:19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5"/>
      <c r="R33" s="5"/>
      <c r="S33" s="5"/>
    </row>
    <row r="34" spans="1:19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5"/>
      <c r="R34" s="5"/>
      <c r="S34" s="5"/>
    </row>
    <row r="35" spans="1:19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5"/>
      <c r="R35" s="5"/>
      <c r="S35" s="5"/>
    </row>
    <row r="36" spans="1:19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5"/>
      <c r="R36" s="5"/>
      <c r="S36" s="5"/>
    </row>
    <row r="37" spans="1:19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</sheetData>
  <sheetProtection autoFilter="0"/>
  <mergeCells count="44">
    <mergeCell ref="D29:K29"/>
    <mergeCell ref="A27:C27"/>
    <mergeCell ref="A29:C29"/>
    <mergeCell ref="A25:C25"/>
    <mergeCell ref="D25:E25"/>
    <mergeCell ref="F25:G25"/>
    <mergeCell ref="H25:K25"/>
    <mergeCell ref="D27:K27"/>
    <mergeCell ref="M6:N6"/>
    <mergeCell ref="A21:C21"/>
    <mergeCell ref="D21:K21"/>
    <mergeCell ref="D22:K22"/>
    <mergeCell ref="D20:K20"/>
    <mergeCell ref="A17:C18"/>
    <mergeCell ref="D17:F17"/>
    <mergeCell ref="K11:N16"/>
    <mergeCell ref="K9:N9"/>
    <mergeCell ref="D18:F18"/>
    <mergeCell ref="F24:K24"/>
    <mergeCell ref="F23:K23"/>
    <mergeCell ref="D2:L2"/>
    <mergeCell ref="D4:L5"/>
    <mergeCell ref="A9:C9"/>
    <mergeCell ref="D9:F9"/>
    <mergeCell ref="G9:H9"/>
    <mergeCell ref="A20:C20"/>
    <mergeCell ref="A23:E23"/>
    <mergeCell ref="A24:E24"/>
    <mergeCell ref="G18:H18"/>
    <mergeCell ref="G17:H17"/>
    <mergeCell ref="M7:N7"/>
    <mergeCell ref="D14:F16"/>
    <mergeCell ref="G14:H16"/>
    <mergeCell ref="K10:N10"/>
    <mergeCell ref="D11:F12"/>
    <mergeCell ref="A15:C16"/>
    <mergeCell ref="A12:C12"/>
    <mergeCell ref="A10:F10"/>
    <mergeCell ref="G10:H10"/>
    <mergeCell ref="A13:F13"/>
    <mergeCell ref="A14:C14"/>
    <mergeCell ref="A11:C11"/>
    <mergeCell ref="G11:H12"/>
    <mergeCell ref="G13:H13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Наименование_отчетного_периода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0:K20">
      <formula1>Наименование_суда</formula1>
    </dataValidation>
  </dataValidations>
  <printOptions/>
  <pageMargins left="0.984251968503937" right="0.7874015748031497" top="0.7874015748031497" bottom="0.7874015748031497" header="0.5118110236220472" footer="0.5118110236220472"/>
  <pageSetup fitToHeight="1" fitToWidth="1" horizontalDpi="600" verticalDpi="600" orientation="landscape" paperSize="9" scale="9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26"/>
  </sheetPr>
  <dimension ref="A1:AS63"/>
  <sheetViews>
    <sheetView showGridLines="0" showZeros="0" view="pageBreakPreview" zoomScale="40" zoomScaleNormal="32" zoomScaleSheetLayoutView="40" zoomScalePageLayoutView="0" workbookViewId="0" topLeftCell="A1">
      <selection activeCell="O7" sqref="O7"/>
    </sheetView>
  </sheetViews>
  <sheetFormatPr defaultColWidth="9.140625" defaultRowHeight="12.75"/>
  <cols>
    <col min="1" max="1" width="18.140625" style="55" customWidth="1"/>
    <col min="2" max="2" width="81.140625" style="55" customWidth="1"/>
    <col min="3" max="3" width="5.57421875" style="55" customWidth="1"/>
    <col min="4" max="4" width="20.140625" style="55" customWidth="1"/>
    <col min="5" max="5" width="11.140625" style="55" customWidth="1"/>
    <col min="6" max="6" width="12.140625" style="55" customWidth="1"/>
    <col min="7" max="7" width="12.421875" style="55" customWidth="1"/>
    <col min="8" max="8" width="11.421875" style="55" customWidth="1"/>
    <col min="9" max="9" width="15.00390625" style="55" customWidth="1"/>
    <col min="10" max="10" width="11.8515625" style="55" customWidth="1"/>
    <col min="11" max="11" width="14.421875" style="55" customWidth="1"/>
    <col min="12" max="12" width="20.57421875" style="55" customWidth="1"/>
    <col min="13" max="27" width="11.57421875" style="55" customWidth="1"/>
    <col min="28" max="28" width="11.8515625" style="55" customWidth="1"/>
    <col min="29" max="29" width="8.57421875" style="55" customWidth="1"/>
    <col min="30" max="30" width="11.00390625" style="55" customWidth="1"/>
    <col min="31" max="31" width="5.421875" style="55" customWidth="1"/>
    <col min="32" max="32" width="11.57421875" style="55" customWidth="1"/>
    <col min="33" max="33" width="12.8515625" style="55" customWidth="1"/>
    <col min="34" max="34" width="14.57421875" style="55" customWidth="1"/>
    <col min="35" max="35" width="29.57421875" style="55" customWidth="1"/>
    <col min="36" max="36" width="11.57421875" style="55" customWidth="1"/>
    <col min="37" max="37" width="11.421875" style="55" customWidth="1"/>
    <col min="38" max="38" width="24.140625" style="55" customWidth="1"/>
    <col min="39" max="39" width="33.00390625" style="55" customWidth="1"/>
    <col min="40" max="40" width="15.421875" style="55" customWidth="1"/>
    <col min="41" max="41" width="15.8515625" style="55" customWidth="1"/>
    <col min="42" max="42" width="20.421875" style="55" customWidth="1"/>
    <col min="43" max="43" width="21.8515625" style="55" customWidth="1"/>
    <col min="44" max="44" width="38.57421875" style="55" customWidth="1"/>
    <col min="45" max="45" width="42.140625" style="55" customWidth="1"/>
    <col min="46" max="16384" width="9.140625" style="55" customWidth="1"/>
  </cols>
  <sheetData>
    <row r="1" spans="1:45" ht="27">
      <c r="A1" s="238" t="s">
        <v>19</v>
      </c>
      <c r="B1" s="238"/>
      <c r="C1" s="238"/>
      <c r="D1" s="238"/>
      <c r="E1" s="238"/>
      <c r="F1" s="238"/>
      <c r="G1" s="53"/>
      <c r="H1" s="53"/>
      <c r="I1" s="53"/>
      <c r="J1" s="239" t="str">
        <f>IF('Титул ф.6-МВ-НОН'!D20=0," ",'Титул ф.6-МВ-НОН'!D20)</f>
        <v>УСД в Республике Татарстан</v>
      </c>
      <c r="K1" s="239"/>
      <c r="L1" s="239"/>
      <c r="M1" s="239"/>
      <c r="N1" s="239"/>
      <c r="O1" s="239"/>
      <c r="P1" s="239"/>
      <c r="Q1" s="239"/>
      <c r="R1" s="240"/>
      <c r="S1" s="240"/>
      <c r="T1" s="240"/>
      <c r="U1" s="240"/>
      <c r="V1" s="240"/>
      <c r="W1" s="240"/>
      <c r="X1" s="240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S1" s="56" t="s">
        <v>82</v>
      </c>
    </row>
    <row r="2" spans="1:35" ht="24">
      <c r="A2" s="57" t="s">
        <v>12</v>
      </c>
      <c r="B2" s="58"/>
      <c r="C2" s="59"/>
      <c r="D2" s="59"/>
      <c r="E2" s="60"/>
      <c r="F2" s="60"/>
      <c r="G2" s="61"/>
      <c r="H2" s="61"/>
      <c r="I2" s="61"/>
      <c r="J2" s="220"/>
      <c r="K2" s="220"/>
      <c r="L2" s="220"/>
      <c r="M2" s="220"/>
      <c r="N2" s="220"/>
      <c r="O2" s="220"/>
      <c r="P2" s="220"/>
      <c r="Q2" s="220"/>
      <c r="R2" s="263" t="s">
        <v>389</v>
      </c>
      <c r="S2" s="264"/>
      <c r="T2" s="264"/>
      <c r="U2" s="264"/>
      <c r="V2" s="264"/>
      <c r="W2" s="264"/>
      <c r="X2" s="265"/>
      <c r="Y2" s="62"/>
      <c r="Z2" s="54"/>
      <c r="AA2" s="54"/>
      <c r="AB2" s="54"/>
      <c r="AC2" s="54"/>
      <c r="AD2" s="54"/>
      <c r="AE2" s="54"/>
      <c r="AF2" s="54"/>
      <c r="AG2" s="54"/>
      <c r="AH2" s="54"/>
      <c r="AI2" s="54"/>
    </row>
    <row r="3" spans="1:35" ht="23.25" customHeight="1">
      <c r="A3" s="57" t="s">
        <v>13</v>
      </c>
      <c r="B3" s="58"/>
      <c r="C3" s="58"/>
      <c r="D3" s="58"/>
      <c r="E3" s="63"/>
      <c r="F3" s="63"/>
      <c r="G3" s="53"/>
      <c r="H3" s="53"/>
      <c r="I3" s="53"/>
      <c r="J3" s="220"/>
      <c r="K3" s="220"/>
      <c r="L3" s="220"/>
      <c r="M3" s="220"/>
      <c r="N3" s="220"/>
      <c r="O3" s="220"/>
      <c r="P3" s="220"/>
      <c r="Q3" s="220"/>
      <c r="R3" s="263"/>
      <c r="S3" s="264"/>
      <c r="T3" s="264"/>
      <c r="U3" s="264"/>
      <c r="V3" s="264"/>
      <c r="W3" s="264"/>
      <c r="X3" s="265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</row>
    <row r="4" spans="1:43" ht="89.25" customHeight="1">
      <c r="A4" s="243" t="s">
        <v>6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</row>
    <row r="5" spans="3:42" ht="18" hidden="1">
      <c r="C5" s="64"/>
      <c r="AP5" s="65"/>
    </row>
    <row r="6" spans="3:42" ht="18" hidden="1">
      <c r="C6" s="64"/>
      <c r="AP6" s="65"/>
    </row>
    <row r="7" spans="3:42" ht="18" hidden="1">
      <c r="C7" s="66"/>
      <c r="E7" s="67"/>
      <c r="AP7" s="65"/>
    </row>
    <row r="8" spans="2:30" ht="18" hidden="1">
      <c r="B8" s="68" t="s">
        <v>14</v>
      </c>
      <c r="C8" s="64"/>
      <c r="D8" s="69" t="s">
        <v>15</v>
      </c>
      <c r="J8" s="69" t="s">
        <v>16</v>
      </c>
      <c r="N8" s="69" t="s">
        <v>17</v>
      </c>
      <c r="AC8" s="68" t="s">
        <v>18</v>
      </c>
      <c r="AD8" s="68"/>
    </row>
    <row r="9" spans="1:40" ht="13.5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</row>
    <row r="10" spans="1:45" s="64" customFormat="1" ht="60" customHeight="1">
      <c r="A10" s="251" t="s">
        <v>51</v>
      </c>
      <c r="B10" s="252"/>
      <c r="C10" s="229" t="s">
        <v>134</v>
      </c>
      <c r="D10" s="222" t="s">
        <v>190</v>
      </c>
      <c r="E10" s="258" t="s">
        <v>52</v>
      </c>
      <c r="F10" s="258"/>
      <c r="G10" s="258"/>
      <c r="H10" s="258"/>
      <c r="I10" s="258"/>
      <c r="J10" s="258"/>
      <c r="K10" s="258"/>
      <c r="L10" s="258"/>
      <c r="M10" s="258"/>
      <c r="N10" s="258"/>
      <c r="O10" s="244" t="s">
        <v>122</v>
      </c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6"/>
      <c r="AP10" s="247" t="s">
        <v>136</v>
      </c>
      <c r="AQ10" s="248"/>
      <c r="AR10" s="241" t="s">
        <v>181</v>
      </c>
      <c r="AS10" s="241" t="s">
        <v>180</v>
      </c>
    </row>
    <row r="11" spans="1:45" s="64" customFormat="1" ht="70.5" customHeight="1">
      <c r="A11" s="253"/>
      <c r="B11" s="254"/>
      <c r="C11" s="229"/>
      <c r="D11" s="222"/>
      <c r="E11" s="241" t="s">
        <v>53</v>
      </c>
      <c r="F11" s="241" t="s">
        <v>54</v>
      </c>
      <c r="G11" s="241" t="s">
        <v>105</v>
      </c>
      <c r="H11" s="241" t="s">
        <v>110</v>
      </c>
      <c r="I11" s="259" t="s">
        <v>106</v>
      </c>
      <c r="J11" s="241" t="s">
        <v>55</v>
      </c>
      <c r="K11" s="241" t="s">
        <v>56</v>
      </c>
      <c r="L11" s="259" t="s">
        <v>128</v>
      </c>
      <c r="M11" s="241" t="s">
        <v>57</v>
      </c>
      <c r="N11" s="241" t="s">
        <v>58</v>
      </c>
      <c r="O11" s="71"/>
      <c r="P11" s="257" t="s">
        <v>124</v>
      </c>
      <c r="Q11" s="224" t="s">
        <v>108</v>
      </c>
      <c r="R11" s="225"/>
      <c r="S11" s="225"/>
      <c r="T11" s="225"/>
      <c r="U11" s="225"/>
      <c r="V11" s="225"/>
      <c r="W11" s="225"/>
      <c r="X11" s="225"/>
      <c r="Y11" s="225"/>
      <c r="Z11" s="225"/>
      <c r="AA11" s="257" t="s">
        <v>59</v>
      </c>
      <c r="AB11" s="257" t="s">
        <v>85</v>
      </c>
      <c r="AC11" s="257" t="s">
        <v>60</v>
      </c>
      <c r="AD11" s="241" t="s">
        <v>160</v>
      </c>
      <c r="AE11" s="257" t="s">
        <v>87</v>
      </c>
      <c r="AF11" s="257" t="s">
        <v>179</v>
      </c>
      <c r="AG11" s="257" t="s">
        <v>62</v>
      </c>
      <c r="AH11" s="257" t="s">
        <v>63</v>
      </c>
      <c r="AI11" s="257" t="s">
        <v>86</v>
      </c>
      <c r="AJ11" s="257" t="s">
        <v>61</v>
      </c>
      <c r="AK11" s="257" t="s">
        <v>64</v>
      </c>
      <c r="AL11" s="257" t="s">
        <v>90</v>
      </c>
      <c r="AM11" s="227" t="s">
        <v>88</v>
      </c>
      <c r="AN11" s="257" t="s">
        <v>65</v>
      </c>
      <c r="AO11" s="257" t="s">
        <v>135</v>
      </c>
      <c r="AP11" s="249"/>
      <c r="AQ11" s="250"/>
      <c r="AR11" s="257"/>
      <c r="AS11" s="257"/>
    </row>
    <row r="12" spans="1:45" s="64" customFormat="1" ht="339" customHeight="1">
      <c r="A12" s="255"/>
      <c r="B12" s="256"/>
      <c r="C12" s="229"/>
      <c r="D12" s="222"/>
      <c r="E12" s="242"/>
      <c r="F12" s="242"/>
      <c r="G12" s="242"/>
      <c r="H12" s="242"/>
      <c r="I12" s="260"/>
      <c r="J12" s="242"/>
      <c r="K12" s="242"/>
      <c r="L12" s="260"/>
      <c r="M12" s="242"/>
      <c r="N12" s="242"/>
      <c r="O12" s="72" t="s">
        <v>107</v>
      </c>
      <c r="P12" s="262"/>
      <c r="Q12" s="73" t="s">
        <v>109</v>
      </c>
      <c r="R12" s="73" t="s">
        <v>47</v>
      </c>
      <c r="S12" s="73" t="s">
        <v>46</v>
      </c>
      <c r="T12" s="73" t="s">
        <v>116</v>
      </c>
      <c r="U12" s="73" t="s">
        <v>117</v>
      </c>
      <c r="V12" s="73" t="s">
        <v>121</v>
      </c>
      <c r="W12" s="73" t="s">
        <v>118</v>
      </c>
      <c r="X12" s="73" t="s">
        <v>119</v>
      </c>
      <c r="Y12" s="73" t="s">
        <v>120</v>
      </c>
      <c r="Z12" s="73" t="s">
        <v>137</v>
      </c>
      <c r="AA12" s="242"/>
      <c r="AB12" s="242"/>
      <c r="AC12" s="242"/>
      <c r="AD12" s="242"/>
      <c r="AE12" s="242"/>
      <c r="AF12" s="242"/>
      <c r="AG12" s="242"/>
      <c r="AH12" s="242"/>
      <c r="AI12" s="242"/>
      <c r="AJ12" s="242"/>
      <c r="AK12" s="242"/>
      <c r="AL12" s="242"/>
      <c r="AM12" s="261"/>
      <c r="AN12" s="242"/>
      <c r="AO12" s="242"/>
      <c r="AP12" s="74" t="s">
        <v>178</v>
      </c>
      <c r="AQ12" s="74" t="s">
        <v>177</v>
      </c>
      <c r="AR12" s="242"/>
      <c r="AS12" s="242"/>
    </row>
    <row r="13" spans="1:45" s="64" customFormat="1" ht="26.25" customHeight="1">
      <c r="A13" s="228" t="s">
        <v>66</v>
      </c>
      <c r="B13" s="228"/>
      <c r="C13" s="75" t="s">
        <v>67</v>
      </c>
      <c r="D13" s="52">
        <v>1</v>
      </c>
      <c r="E13" s="52">
        <v>2</v>
      </c>
      <c r="F13" s="52">
        <v>3</v>
      </c>
      <c r="G13" s="52">
        <v>4</v>
      </c>
      <c r="H13" s="52">
        <v>5</v>
      </c>
      <c r="I13" s="52">
        <v>6</v>
      </c>
      <c r="J13" s="52">
        <v>7</v>
      </c>
      <c r="K13" s="52">
        <v>8</v>
      </c>
      <c r="L13" s="52">
        <v>9</v>
      </c>
      <c r="M13" s="52">
        <v>10</v>
      </c>
      <c r="N13" s="52">
        <v>11</v>
      </c>
      <c r="O13" s="52">
        <v>12</v>
      </c>
      <c r="P13" s="52">
        <v>13</v>
      </c>
      <c r="Q13" s="52">
        <v>14</v>
      </c>
      <c r="R13" s="52">
        <v>15</v>
      </c>
      <c r="S13" s="52">
        <v>16</v>
      </c>
      <c r="T13" s="52">
        <v>17</v>
      </c>
      <c r="U13" s="52">
        <v>18</v>
      </c>
      <c r="V13" s="52">
        <v>19</v>
      </c>
      <c r="W13" s="52">
        <v>20</v>
      </c>
      <c r="X13" s="52">
        <v>21</v>
      </c>
      <c r="Y13" s="52">
        <v>22</v>
      </c>
      <c r="Z13" s="52">
        <v>23</v>
      </c>
      <c r="AA13" s="52">
        <v>24</v>
      </c>
      <c r="AB13" s="52">
        <v>25</v>
      </c>
      <c r="AC13" s="52">
        <v>26</v>
      </c>
      <c r="AD13" s="52">
        <v>27</v>
      </c>
      <c r="AE13" s="52">
        <v>28</v>
      </c>
      <c r="AF13" s="52">
        <v>29</v>
      </c>
      <c r="AG13" s="52">
        <v>30</v>
      </c>
      <c r="AH13" s="52">
        <v>31</v>
      </c>
      <c r="AI13" s="52">
        <v>32</v>
      </c>
      <c r="AJ13" s="52">
        <v>33</v>
      </c>
      <c r="AK13" s="52">
        <v>34</v>
      </c>
      <c r="AL13" s="52">
        <v>35</v>
      </c>
      <c r="AM13" s="52">
        <v>36</v>
      </c>
      <c r="AN13" s="52">
        <v>37</v>
      </c>
      <c r="AO13" s="52">
        <v>38</v>
      </c>
      <c r="AP13" s="52">
        <v>39</v>
      </c>
      <c r="AQ13" s="52">
        <v>40</v>
      </c>
      <c r="AR13" s="52">
        <v>41</v>
      </c>
      <c r="AS13" s="52" t="s">
        <v>176</v>
      </c>
    </row>
    <row r="14" spans="1:45" ht="185.25" customHeight="1">
      <c r="A14" s="221" t="s">
        <v>191</v>
      </c>
      <c r="B14" s="221"/>
      <c r="C14" s="75" t="s">
        <v>68</v>
      </c>
      <c r="D14" s="130">
        <v>920</v>
      </c>
      <c r="E14" s="130">
        <v>23</v>
      </c>
      <c r="F14" s="130">
        <v>394</v>
      </c>
      <c r="G14" s="130">
        <v>214</v>
      </c>
      <c r="H14" s="130">
        <v>141</v>
      </c>
      <c r="I14" s="130">
        <v>148</v>
      </c>
      <c r="J14" s="130">
        <v>85</v>
      </c>
      <c r="K14" s="130">
        <v>905</v>
      </c>
      <c r="L14" s="130">
        <v>13</v>
      </c>
      <c r="M14" s="130">
        <v>2</v>
      </c>
      <c r="N14" s="130">
        <v>0</v>
      </c>
      <c r="O14" s="131">
        <v>0</v>
      </c>
      <c r="P14" s="130">
        <v>331</v>
      </c>
      <c r="Q14" s="130">
        <v>37</v>
      </c>
      <c r="R14" s="130">
        <v>32</v>
      </c>
      <c r="S14" s="130">
        <v>34</v>
      </c>
      <c r="T14" s="130">
        <v>76</v>
      </c>
      <c r="U14" s="130">
        <v>97</v>
      </c>
      <c r="V14" s="130">
        <v>44</v>
      </c>
      <c r="W14" s="130">
        <v>11</v>
      </c>
      <c r="X14" s="130">
        <v>0</v>
      </c>
      <c r="Y14" s="130">
        <v>0</v>
      </c>
      <c r="Z14" s="130">
        <v>0</v>
      </c>
      <c r="AA14" s="130">
        <v>386</v>
      </c>
      <c r="AB14" s="131">
        <v>0</v>
      </c>
      <c r="AC14" s="131">
        <v>0</v>
      </c>
      <c r="AD14" s="130">
        <v>0</v>
      </c>
      <c r="AE14" s="130">
        <v>6</v>
      </c>
      <c r="AF14" s="131">
        <v>0</v>
      </c>
      <c r="AG14" s="130">
        <v>24</v>
      </c>
      <c r="AH14" s="130">
        <v>56</v>
      </c>
      <c r="AI14" s="130">
        <v>0</v>
      </c>
      <c r="AJ14" s="130">
        <v>115</v>
      </c>
      <c r="AK14" s="130">
        <v>1</v>
      </c>
      <c r="AL14" s="130">
        <v>1</v>
      </c>
      <c r="AM14" s="130">
        <v>15</v>
      </c>
      <c r="AN14" s="130">
        <v>8</v>
      </c>
      <c r="AO14" s="130">
        <v>2</v>
      </c>
      <c r="AP14" s="130">
        <v>13</v>
      </c>
      <c r="AQ14" s="130">
        <v>58</v>
      </c>
      <c r="AR14" s="130">
        <v>0</v>
      </c>
      <c r="AS14" s="130">
        <v>1</v>
      </c>
    </row>
    <row r="15" spans="1:45" ht="34.5" customHeight="1">
      <c r="A15" s="226" t="s">
        <v>129</v>
      </c>
      <c r="B15" s="76" t="s">
        <v>138</v>
      </c>
      <c r="C15" s="75" t="s">
        <v>69</v>
      </c>
      <c r="D15" s="130">
        <v>0</v>
      </c>
      <c r="E15" s="130"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0">
        <v>0</v>
      </c>
      <c r="L15" s="130">
        <v>0</v>
      </c>
      <c r="M15" s="130">
        <v>0</v>
      </c>
      <c r="N15" s="130">
        <v>0</v>
      </c>
      <c r="O15" s="131">
        <v>0</v>
      </c>
      <c r="P15" s="130">
        <v>0</v>
      </c>
      <c r="Q15" s="130">
        <v>0</v>
      </c>
      <c r="R15" s="130">
        <v>0</v>
      </c>
      <c r="S15" s="130">
        <v>0</v>
      </c>
      <c r="T15" s="130">
        <v>0</v>
      </c>
      <c r="U15" s="130">
        <v>0</v>
      </c>
      <c r="V15" s="130">
        <v>0</v>
      </c>
      <c r="W15" s="130">
        <v>0</v>
      </c>
      <c r="X15" s="130">
        <v>0</v>
      </c>
      <c r="Y15" s="130">
        <v>0</v>
      </c>
      <c r="Z15" s="130">
        <v>0</v>
      </c>
      <c r="AA15" s="130">
        <v>0</v>
      </c>
      <c r="AB15" s="131">
        <v>0</v>
      </c>
      <c r="AC15" s="131">
        <v>0</v>
      </c>
      <c r="AD15" s="130">
        <v>0</v>
      </c>
      <c r="AE15" s="130">
        <v>0</v>
      </c>
      <c r="AF15" s="131"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0">
        <v>0</v>
      </c>
      <c r="AN15" s="130">
        <v>0</v>
      </c>
      <c r="AO15" s="130">
        <v>0</v>
      </c>
      <c r="AP15" s="130">
        <v>0</v>
      </c>
      <c r="AQ15" s="130">
        <v>0</v>
      </c>
      <c r="AR15" s="130">
        <v>0</v>
      </c>
      <c r="AS15" s="130">
        <v>0</v>
      </c>
    </row>
    <row r="16" spans="1:45" ht="34.5" customHeight="1">
      <c r="A16" s="227"/>
      <c r="B16" s="76" t="s">
        <v>139</v>
      </c>
      <c r="C16" s="75" t="s">
        <v>70</v>
      </c>
      <c r="D16" s="130">
        <v>0</v>
      </c>
      <c r="E16" s="130"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0">
        <v>0</v>
      </c>
      <c r="L16" s="130">
        <v>0</v>
      </c>
      <c r="M16" s="130">
        <v>0</v>
      </c>
      <c r="N16" s="130">
        <v>0</v>
      </c>
      <c r="O16" s="131">
        <v>0</v>
      </c>
      <c r="P16" s="130">
        <v>0</v>
      </c>
      <c r="Q16" s="130">
        <v>0</v>
      </c>
      <c r="R16" s="130">
        <v>0</v>
      </c>
      <c r="S16" s="130">
        <v>0</v>
      </c>
      <c r="T16" s="130">
        <v>0</v>
      </c>
      <c r="U16" s="130">
        <v>0</v>
      </c>
      <c r="V16" s="130">
        <v>0</v>
      </c>
      <c r="W16" s="130">
        <v>0</v>
      </c>
      <c r="X16" s="130">
        <v>0</v>
      </c>
      <c r="Y16" s="130">
        <v>0</v>
      </c>
      <c r="Z16" s="130">
        <v>0</v>
      </c>
      <c r="AA16" s="130">
        <v>0</v>
      </c>
      <c r="AB16" s="131">
        <v>0</v>
      </c>
      <c r="AC16" s="131">
        <v>0</v>
      </c>
      <c r="AD16" s="130">
        <v>0</v>
      </c>
      <c r="AE16" s="130">
        <v>0</v>
      </c>
      <c r="AF16" s="131">
        <v>0</v>
      </c>
      <c r="AG16" s="130"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0</v>
      </c>
      <c r="AM16" s="130">
        <v>0</v>
      </c>
      <c r="AN16" s="130">
        <v>0</v>
      </c>
      <c r="AO16" s="130">
        <v>0</v>
      </c>
      <c r="AP16" s="130">
        <v>0</v>
      </c>
      <c r="AQ16" s="130">
        <v>0</v>
      </c>
      <c r="AR16" s="130">
        <v>0</v>
      </c>
      <c r="AS16" s="130">
        <v>0</v>
      </c>
    </row>
    <row r="17" spans="1:45" ht="34.5" customHeight="1">
      <c r="A17" s="227"/>
      <c r="B17" s="76" t="s">
        <v>192</v>
      </c>
      <c r="C17" s="75" t="s">
        <v>71</v>
      </c>
      <c r="D17" s="132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32">
        <v>0</v>
      </c>
      <c r="M17" s="132">
        <v>0</v>
      </c>
      <c r="N17" s="132">
        <v>0</v>
      </c>
      <c r="O17" s="131">
        <v>0</v>
      </c>
      <c r="P17" s="132">
        <v>0</v>
      </c>
      <c r="Q17" s="132">
        <v>0</v>
      </c>
      <c r="R17" s="132">
        <v>0</v>
      </c>
      <c r="S17" s="132">
        <v>0</v>
      </c>
      <c r="T17" s="132">
        <v>0</v>
      </c>
      <c r="U17" s="132">
        <v>0</v>
      </c>
      <c r="V17" s="132">
        <v>0</v>
      </c>
      <c r="W17" s="132">
        <v>0</v>
      </c>
      <c r="X17" s="132">
        <v>0</v>
      </c>
      <c r="Y17" s="132">
        <v>0</v>
      </c>
      <c r="Z17" s="132">
        <v>0</v>
      </c>
      <c r="AA17" s="132">
        <v>0</v>
      </c>
      <c r="AB17" s="131">
        <v>0</v>
      </c>
      <c r="AC17" s="131">
        <v>0</v>
      </c>
      <c r="AD17" s="132">
        <v>0</v>
      </c>
      <c r="AE17" s="132">
        <v>0</v>
      </c>
      <c r="AF17" s="131">
        <v>0</v>
      </c>
      <c r="AG17" s="132">
        <v>0</v>
      </c>
      <c r="AH17" s="132">
        <v>0</v>
      </c>
      <c r="AI17" s="132">
        <v>0</v>
      </c>
      <c r="AJ17" s="132">
        <v>0</v>
      </c>
      <c r="AK17" s="132">
        <v>0</v>
      </c>
      <c r="AL17" s="132">
        <v>0</v>
      </c>
      <c r="AM17" s="132">
        <v>0</v>
      </c>
      <c r="AN17" s="132">
        <v>0</v>
      </c>
      <c r="AO17" s="132">
        <v>0</v>
      </c>
      <c r="AP17" s="132">
        <v>0</v>
      </c>
      <c r="AQ17" s="132">
        <v>0</v>
      </c>
      <c r="AR17" s="132">
        <v>0</v>
      </c>
      <c r="AS17" s="132">
        <v>0</v>
      </c>
    </row>
    <row r="18" spans="1:45" ht="34.5" customHeight="1">
      <c r="A18" s="227"/>
      <c r="B18" s="76" t="s">
        <v>217</v>
      </c>
      <c r="C18" s="75" t="s">
        <v>72</v>
      </c>
      <c r="D18" s="130">
        <v>0</v>
      </c>
      <c r="E18" s="130"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0">
        <v>0</v>
      </c>
      <c r="L18" s="130">
        <v>0</v>
      </c>
      <c r="M18" s="130">
        <v>0</v>
      </c>
      <c r="N18" s="130">
        <v>0</v>
      </c>
      <c r="O18" s="131">
        <v>0</v>
      </c>
      <c r="P18" s="130">
        <v>0</v>
      </c>
      <c r="Q18" s="130">
        <v>0</v>
      </c>
      <c r="R18" s="130">
        <v>0</v>
      </c>
      <c r="S18" s="130">
        <v>0</v>
      </c>
      <c r="T18" s="130">
        <v>0</v>
      </c>
      <c r="U18" s="130">
        <v>0</v>
      </c>
      <c r="V18" s="130">
        <v>0</v>
      </c>
      <c r="W18" s="130">
        <v>0</v>
      </c>
      <c r="X18" s="130">
        <v>0</v>
      </c>
      <c r="Y18" s="130">
        <v>0</v>
      </c>
      <c r="Z18" s="130">
        <v>0</v>
      </c>
      <c r="AA18" s="130">
        <v>0</v>
      </c>
      <c r="AB18" s="131">
        <v>0</v>
      </c>
      <c r="AC18" s="131">
        <v>0</v>
      </c>
      <c r="AD18" s="130">
        <v>0</v>
      </c>
      <c r="AE18" s="130">
        <v>0</v>
      </c>
      <c r="AF18" s="131">
        <v>0</v>
      </c>
      <c r="AG18" s="130"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0">
        <v>0</v>
      </c>
      <c r="AN18" s="130">
        <v>0</v>
      </c>
      <c r="AO18" s="130">
        <v>0</v>
      </c>
      <c r="AP18" s="130">
        <v>0</v>
      </c>
      <c r="AQ18" s="130">
        <v>0</v>
      </c>
      <c r="AR18" s="130">
        <v>0</v>
      </c>
      <c r="AS18" s="130">
        <v>0</v>
      </c>
    </row>
    <row r="19" spans="1:45" ht="34.5" customHeight="1">
      <c r="A19" s="227"/>
      <c r="B19" s="76" t="s">
        <v>193</v>
      </c>
      <c r="C19" s="75" t="s">
        <v>73</v>
      </c>
      <c r="D19" s="130">
        <v>0</v>
      </c>
      <c r="E19" s="130"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0">
        <v>0</v>
      </c>
      <c r="L19" s="130">
        <v>0</v>
      </c>
      <c r="M19" s="130">
        <v>0</v>
      </c>
      <c r="N19" s="130">
        <v>0</v>
      </c>
      <c r="O19" s="131">
        <v>0</v>
      </c>
      <c r="P19" s="130">
        <v>0</v>
      </c>
      <c r="Q19" s="130">
        <v>0</v>
      </c>
      <c r="R19" s="130">
        <v>0</v>
      </c>
      <c r="S19" s="130">
        <v>0</v>
      </c>
      <c r="T19" s="130">
        <v>0</v>
      </c>
      <c r="U19" s="130">
        <v>0</v>
      </c>
      <c r="V19" s="130">
        <v>0</v>
      </c>
      <c r="W19" s="130">
        <v>0</v>
      </c>
      <c r="X19" s="130">
        <v>0</v>
      </c>
      <c r="Y19" s="130">
        <v>0</v>
      </c>
      <c r="Z19" s="130">
        <v>0</v>
      </c>
      <c r="AA19" s="130">
        <v>0</v>
      </c>
      <c r="AB19" s="131">
        <v>0</v>
      </c>
      <c r="AC19" s="131">
        <v>0</v>
      </c>
      <c r="AD19" s="130">
        <v>0</v>
      </c>
      <c r="AE19" s="130">
        <v>0</v>
      </c>
      <c r="AF19" s="131">
        <v>0</v>
      </c>
      <c r="AG19" s="130"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0">
        <v>0</v>
      </c>
      <c r="AN19" s="130">
        <v>0</v>
      </c>
      <c r="AO19" s="130">
        <v>0</v>
      </c>
      <c r="AP19" s="130">
        <v>0</v>
      </c>
      <c r="AQ19" s="130">
        <v>0</v>
      </c>
      <c r="AR19" s="130">
        <v>0</v>
      </c>
      <c r="AS19" s="130">
        <v>0</v>
      </c>
    </row>
    <row r="20" spans="1:45" ht="34.5" customHeight="1">
      <c r="A20" s="227"/>
      <c r="B20" s="76" t="s">
        <v>194</v>
      </c>
      <c r="C20" s="75" t="s">
        <v>74</v>
      </c>
      <c r="D20" s="130">
        <v>0</v>
      </c>
      <c r="E20" s="130"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0">
        <v>0</v>
      </c>
      <c r="L20" s="130">
        <v>0</v>
      </c>
      <c r="M20" s="130">
        <v>0</v>
      </c>
      <c r="N20" s="130">
        <v>0</v>
      </c>
      <c r="O20" s="131">
        <v>0</v>
      </c>
      <c r="P20" s="130">
        <v>0</v>
      </c>
      <c r="Q20" s="130">
        <v>0</v>
      </c>
      <c r="R20" s="130">
        <v>0</v>
      </c>
      <c r="S20" s="130">
        <v>0</v>
      </c>
      <c r="T20" s="130">
        <v>0</v>
      </c>
      <c r="U20" s="130">
        <v>0</v>
      </c>
      <c r="V20" s="130">
        <v>0</v>
      </c>
      <c r="W20" s="130">
        <v>0</v>
      </c>
      <c r="X20" s="130">
        <v>0</v>
      </c>
      <c r="Y20" s="130">
        <v>0</v>
      </c>
      <c r="Z20" s="130">
        <v>0</v>
      </c>
      <c r="AA20" s="130">
        <v>0</v>
      </c>
      <c r="AB20" s="131">
        <v>0</v>
      </c>
      <c r="AC20" s="131">
        <v>0</v>
      </c>
      <c r="AD20" s="130">
        <v>0</v>
      </c>
      <c r="AE20" s="130">
        <v>0</v>
      </c>
      <c r="AF20" s="131">
        <v>0</v>
      </c>
      <c r="AG20" s="130"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0">
        <v>0</v>
      </c>
      <c r="AN20" s="130">
        <v>0</v>
      </c>
      <c r="AO20" s="130">
        <v>0</v>
      </c>
      <c r="AP20" s="130">
        <v>0</v>
      </c>
      <c r="AQ20" s="130">
        <v>0</v>
      </c>
      <c r="AR20" s="130">
        <v>0</v>
      </c>
      <c r="AS20" s="130">
        <v>0</v>
      </c>
    </row>
    <row r="21" spans="1:45" ht="34.5" customHeight="1">
      <c r="A21" s="227"/>
      <c r="B21" s="76" t="s">
        <v>195</v>
      </c>
      <c r="C21" s="75" t="s">
        <v>75</v>
      </c>
      <c r="D21" s="130">
        <v>0</v>
      </c>
      <c r="E21" s="130"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0">
        <v>0</v>
      </c>
      <c r="L21" s="130">
        <v>0</v>
      </c>
      <c r="M21" s="130">
        <v>0</v>
      </c>
      <c r="N21" s="130">
        <v>0</v>
      </c>
      <c r="O21" s="131">
        <v>0</v>
      </c>
      <c r="P21" s="130">
        <v>0</v>
      </c>
      <c r="Q21" s="130">
        <v>0</v>
      </c>
      <c r="R21" s="130">
        <v>0</v>
      </c>
      <c r="S21" s="130">
        <v>0</v>
      </c>
      <c r="T21" s="130">
        <v>0</v>
      </c>
      <c r="U21" s="130">
        <v>0</v>
      </c>
      <c r="V21" s="130">
        <v>0</v>
      </c>
      <c r="W21" s="130">
        <v>0</v>
      </c>
      <c r="X21" s="130">
        <v>0</v>
      </c>
      <c r="Y21" s="130">
        <v>0</v>
      </c>
      <c r="Z21" s="130">
        <v>0</v>
      </c>
      <c r="AA21" s="130">
        <v>0</v>
      </c>
      <c r="AB21" s="131">
        <v>0</v>
      </c>
      <c r="AC21" s="131">
        <v>0</v>
      </c>
      <c r="AD21" s="130">
        <v>0</v>
      </c>
      <c r="AE21" s="130">
        <v>0</v>
      </c>
      <c r="AF21" s="131">
        <v>0</v>
      </c>
      <c r="AG21" s="130"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0">
        <v>0</v>
      </c>
      <c r="AN21" s="130">
        <v>0</v>
      </c>
      <c r="AO21" s="130">
        <v>0</v>
      </c>
      <c r="AP21" s="130">
        <v>0</v>
      </c>
      <c r="AQ21" s="130">
        <v>0</v>
      </c>
      <c r="AR21" s="130">
        <v>0</v>
      </c>
      <c r="AS21" s="130">
        <v>0</v>
      </c>
    </row>
    <row r="22" spans="1:45" ht="34.5" customHeight="1">
      <c r="A22" s="227"/>
      <c r="B22" s="76" t="s">
        <v>196</v>
      </c>
      <c r="C22" s="75" t="s">
        <v>76</v>
      </c>
      <c r="D22" s="130">
        <v>0</v>
      </c>
      <c r="E22" s="130"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0">
        <v>0</v>
      </c>
      <c r="L22" s="130">
        <v>0</v>
      </c>
      <c r="M22" s="130">
        <v>0</v>
      </c>
      <c r="N22" s="130">
        <v>0</v>
      </c>
      <c r="O22" s="131">
        <v>0</v>
      </c>
      <c r="P22" s="130">
        <v>0</v>
      </c>
      <c r="Q22" s="130">
        <v>0</v>
      </c>
      <c r="R22" s="130">
        <v>0</v>
      </c>
      <c r="S22" s="130">
        <v>0</v>
      </c>
      <c r="T22" s="130">
        <v>0</v>
      </c>
      <c r="U22" s="130">
        <v>0</v>
      </c>
      <c r="V22" s="130">
        <v>0</v>
      </c>
      <c r="W22" s="130">
        <v>0</v>
      </c>
      <c r="X22" s="130">
        <v>0</v>
      </c>
      <c r="Y22" s="130">
        <v>0</v>
      </c>
      <c r="Z22" s="130">
        <v>0</v>
      </c>
      <c r="AA22" s="130">
        <v>0</v>
      </c>
      <c r="AB22" s="131">
        <v>0</v>
      </c>
      <c r="AC22" s="131">
        <v>0</v>
      </c>
      <c r="AD22" s="130">
        <v>0</v>
      </c>
      <c r="AE22" s="130">
        <v>0</v>
      </c>
      <c r="AF22" s="131">
        <v>0</v>
      </c>
      <c r="AG22" s="130"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0">
        <v>0</v>
      </c>
      <c r="AN22" s="130">
        <v>0</v>
      </c>
      <c r="AO22" s="130">
        <v>0</v>
      </c>
      <c r="AP22" s="130">
        <v>0</v>
      </c>
      <c r="AQ22" s="130">
        <v>0</v>
      </c>
      <c r="AR22" s="130">
        <v>0</v>
      </c>
      <c r="AS22" s="130">
        <v>0</v>
      </c>
    </row>
    <row r="23" spans="1:45" ht="34.5" customHeight="1">
      <c r="A23" s="227"/>
      <c r="B23" s="76" t="s">
        <v>197</v>
      </c>
      <c r="C23" s="75" t="s">
        <v>77</v>
      </c>
      <c r="D23" s="130">
        <v>0</v>
      </c>
      <c r="E23" s="130"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0">
        <v>0</v>
      </c>
      <c r="L23" s="130">
        <v>0</v>
      </c>
      <c r="M23" s="130">
        <v>0</v>
      </c>
      <c r="N23" s="130">
        <v>0</v>
      </c>
      <c r="O23" s="131">
        <v>0</v>
      </c>
      <c r="P23" s="130">
        <v>0</v>
      </c>
      <c r="Q23" s="130">
        <v>0</v>
      </c>
      <c r="R23" s="130">
        <v>0</v>
      </c>
      <c r="S23" s="130">
        <v>0</v>
      </c>
      <c r="T23" s="130">
        <v>0</v>
      </c>
      <c r="U23" s="130">
        <v>0</v>
      </c>
      <c r="V23" s="130">
        <v>0</v>
      </c>
      <c r="W23" s="130">
        <v>0</v>
      </c>
      <c r="X23" s="130">
        <v>0</v>
      </c>
      <c r="Y23" s="130">
        <v>0</v>
      </c>
      <c r="Z23" s="130">
        <v>0</v>
      </c>
      <c r="AA23" s="130">
        <v>0</v>
      </c>
      <c r="AB23" s="131">
        <v>0</v>
      </c>
      <c r="AC23" s="131">
        <v>0</v>
      </c>
      <c r="AD23" s="130">
        <v>0</v>
      </c>
      <c r="AE23" s="130">
        <v>0</v>
      </c>
      <c r="AF23" s="131">
        <v>0</v>
      </c>
      <c r="AG23" s="130"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0">
        <v>0</v>
      </c>
      <c r="AN23" s="130">
        <v>0</v>
      </c>
      <c r="AO23" s="130">
        <v>0</v>
      </c>
      <c r="AP23" s="130">
        <v>0</v>
      </c>
      <c r="AQ23" s="130">
        <v>0</v>
      </c>
      <c r="AR23" s="130">
        <v>0</v>
      </c>
      <c r="AS23" s="130">
        <v>0</v>
      </c>
    </row>
    <row r="24" spans="1:45" ht="34.5" customHeight="1">
      <c r="A24" s="227"/>
      <c r="B24" s="76" t="s">
        <v>140</v>
      </c>
      <c r="C24" s="75" t="s">
        <v>91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0">
        <v>0</v>
      </c>
      <c r="N24" s="130">
        <v>0</v>
      </c>
      <c r="O24" s="131">
        <v>0</v>
      </c>
      <c r="P24" s="130">
        <v>0</v>
      </c>
      <c r="Q24" s="130">
        <v>0</v>
      </c>
      <c r="R24" s="130">
        <v>0</v>
      </c>
      <c r="S24" s="130">
        <v>0</v>
      </c>
      <c r="T24" s="130">
        <v>0</v>
      </c>
      <c r="U24" s="130">
        <v>0</v>
      </c>
      <c r="V24" s="130">
        <v>0</v>
      </c>
      <c r="W24" s="130">
        <v>0</v>
      </c>
      <c r="X24" s="130">
        <v>0</v>
      </c>
      <c r="Y24" s="130">
        <v>0</v>
      </c>
      <c r="Z24" s="130">
        <v>0</v>
      </c>
      <c r="AA24" s="130">
        <v>0</v>
      </c>
      <c r="AB24" s="131">
        <v>0</v>
      </c>
      <c r="AC24" s="131">
        <v>0</v>
      </c>
      <c r="AD24" s="130">
        <v>0</v>
      </c>
      <c r="AE24" s="130">
        <v>0</v>
      </c>
      <c r="AF24" s="131">
        <v>0</v>
      </c>
      <c r="AG24" s="130"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0">
        <v>0</v>
      </c>
      <c r="AN24" s="130">
        <v>0</v>
      </c>
      <c r="AO24" s="130">
        <v>0</v>
      </c>
      <c r="AP24" s="130">
        <v>0</v>
      </c>
      <c r="AQ24" s="130">
        <v>0</v>
      </c>
      <c r="AR24" s="130">
        <v>0</v>
      </c>
      <c r="AS24" s="130">
        <v>0</v>
      </c>
    </row>
    <row r="25" spans="1:45" ht="34.5" customHeight="1">
      <c r="A25" s="227"/>
      <c r="B25" s="76" t="s">
        <v>141</v>
      </c>
      <c r="C25" s="75" t="s">
        <v>92</v>
      </c>
      <c r="D25" s="130">
        <v>0</v>
      </c>
      <c r="E25" s="130"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0">
        <v>0</v>
      </c>
      <c r="L25" s="130">
        <v>0</v>
      </c>
      <c r="M25" s="130">
        <v>0</v>
      </c>
      <c r="N25" s="130">
        <v>0</v>
      </c>
      <c r="O25" s="131">
        <v>0</v>
      </c>
      <c r="P25" s="130">
        <v>0</v>
      </c>
      <c r="Q25" s="130">
        <v>0</v>
      </c>
      <c r="R25" s="130">
        <v>0</v>
      </c>
      <c r="S25" s="130">
        <v>0</v>
      </c>
      <c r="T25" s="130">
        <v>0</v>
      </c>
      <c r="U25" s="130">
        <v>0</v>
      </c>
      <c r="V25" s="130">
        <v>0</v>
      </c>
      <c r="W25" s="130">
        <v>0</v>
      </c>
      <c r="X25" s="130">
        <v>0</v>
      </c>
      <c r="Y25" s="130">
        <v>0</v>
      </c>
      <c r="Z25" s="130">
        <v>0</v>
      </c>
      <c r="AA25" s="130">
        <v>0</v>
      </c>
      <c r="AB25" s="131">
        <v>0</v>
      </c>
      <c r="AC25" s="131">
        <v>0</v>
      </c>
      <c r="AD25" s="130">
        <v>0</v>
      </c>
      <c r="AE25" s="130">
        <v>0</v>
      </c>
      <c r="AF25" s="131">
        <v>0</v>
      </c>
      <c r="AG25" s="130"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0">
        <v>0</v>
      </c>
      <c r="AN25" s="130">
        <v>0</v>
      </c>
      <c r="AO25" s="130">
        <v>0</v>
      </c>
      <c r="AP25" s="130">
        <v>0</v>
      </c>
      <c r="AQ25" s="130">
        <v>0</v>
      </c>
      <c r="AR25" s="130">
        <v>0</v>
      </c>
      <c r="AS25" s="130">
        <v>0</v>
      </c>
    </row>
    <row r="26" spans="1:45" ht="34.5" customHeight="1">
      <c r="A26" s="227"/>
      <c r="B26" s="77" t="s">
        <v>198</v>
      </c>
      <c r="C26" s="75" t="s">
        <v>93</v>
      </c>
      <c r="D26" s="130">
        <v>0</v>
      </c>
      <c r="E26" s="130"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0">
        <v>0</v>
      </c>
      <c r="L26" s="130">
        <v>0</v>
      </c>
      <c r="M26" s="130">
        <v>0</v>
      </c>
      <c r="N26" s="130">
        <v>0</v>
      </c>
      <c r="O26" s="131">
        <v>0</v>
      </c>
      <c r="P26" s="130">
        <v>0</v>
      </c>
      <c r="Q26" s="130">
        <v>0</v>
      </c>
      <c r="R26" s="130">
        <v>0</v>
      </c>
      <c r="S26" s="130">
        <v>0</v>
      </c>
      <c r="T26" s="130">
        <v>0</v>
      </c>
      <c r="U26" s="130">
        <v>0</v>
      </c>
      <c r="V26" s="130">
        <v>0</v>
      </c>
      <c r="W26" s="130">
        <v>0</v>
      </c>
      <c r="X26" s="130">
        <v>0</v>
      </c>
      <c r="Y26" s="130">
        <v>0</v>
      </c>
      <c r="Z26" s="130">
        <v>0</v>
      </c>
      <c r="AA26" s="130">
        <v>0</v>
      </c>
      <c r="AB26" s="131">
        <v>0</v>
      </c>
      <c r="AC26" s="131">
        <v>0</v>
      </c>
      <c r="AD26" s="130">
        <v>0</v>
      </c>
      <c r="AE26" s="130">
        <v>0</v>
      </c>
      <c r="AF26" s="131">
        <v>0</v>
      </c>
      <c r="AG26" s="130"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0">
        <v>0</v>
      </c>
      <c r="AN26" s="130">
        <v>0</v>
      </c>
      <c r="AO26" s="130">
        <v>0</v>
      </c>
      <c r="AP26" s="130">
        <v>0</v>
      </c>
      <c r="AQ26" s="130">
        <v>0</v>
      </c>
      <c r="AR26" s="130">
        <v>0</v>
      </c>
      <c r="AS26" s="130">
        <v>0</v>
      </c>
    </row>
    <row r="27" spans="1:45" ht="68.25" customHeight="1">
      <c r="A27" s="227"/>
      <c r="B27" s="76" t="s">
        <v>199</v>
      </c>
      <c r="C27" s="75" t="s">
        <v>94</v>
      </c>
      <c r="D27" s="131">
        <v>0</v>
      </c>
      <c r="E27" s="131">
        <v>0</v>
      </c>
      <c r="F27" s="131">
        <v>0</v>
      </c>
      <c r="G27" s="131">
        <v>0</v>
      </c>
      <c r="H27" s="131">
        <v>0</v>
      </c>
      <c r="I27" s="131">
        <v>0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31">
        <v>0</v>
      </c>
      <c r="P27" s="131">
        <v>0</v>
      </c>
      <c r="Q27" s="131">
        <v>0</v>
      </c>
      <c r="R27" s="131">
        <v>0</v>
      </c>
      <c r="S27" s="131">
        <v>0</v>
      </c>
      <c r="T27" s="131">
        <v>0</v>
      </c>
      <c r="U27" s="131">
        <v>0</v>
      </c>
      <c r="V27" s="131">
        <v>0</v>
      </c>
      <c r="W27" s="131">
        <v>0</v>
      </c>
      <c r="X27" s="131">
        <v>0</v>
      </c>
      <c r="Y27" s="131">
        <v>0</v>
      </c>
      <c r="Z27" s="131">
        <v>0</v>
      </c>
      <c r="AA27" s="131">
        <v>0</v>
      </c>
      <c r="AB27" s="131">
        <v>0</v>
      </c>
      <c r="AC27" s="131">
        <v>0</v>
      </c>
      <c r="AD27" s="131">
        <v>0</v>
      </c>
      <c r="AE27" s="131">
        <v>0</v>
      </c>
      <c r="AF27" s="131">
        <v>0</v>
      </c>
      <c r="AG27" s="131">
        <v>0</v>
      </c>
      <c r="AH27" s="131">
        <v>0</v>
      </c>
      <c r="AI27" s="131">
        <v>0</v>
      </c>
      <c r="AJ27" s="131">
        <v>0</v>
      </c>
      <c r="AK27" s="131">
        <v>0</v>
      </c>
      <c r="AL27" s="131">
        <v>0</v>
      </c>
      <c r="AM27" s="131">
        <v>0</v>
      </c>
      <c r="AN27" s="131">
        <v>0</v>
      </c>
      <c r="AO27" s="131">
        <v>0</v>
      </c>
      <c r="AP27" s="131">
        <v>0</v>
      </c>
      <c r="AQ27" s="131">
        <v>0</v>
      </c>
      <c r="AR27" s="131">
        <v>0</v>
      </c>
      <c r="AS27" s="131">
        <v>0</v>
      </c>
    </row>
    <row r="28" spans="1:45" ht="34.5" customHeight="1">
      <c r="A28" s="227"/>
      <c r="B28" s="76" t="s">
        <v>200</v>
      </c>
      <c r="C28" s="75" t="s">
        <v>97</v>
      </c>
      <c r="D28" s="132">
        <v>0</v>
      </c>
      <c r="E28" s="132">
        <v>0</v>
      </c>
      <c r="F28" s="132">
        <v>0</v>
      </c>
      <c r="G28" s="132">
        <v>0</v>
      </c>
      <c r="H28" s="132">
        <v>0</v>
      </c>
      <c r="I28" s="132">
        <v>0</v>
      </c>
      <c r="J28" s="132">
        <v>0</v>
      </c>
      <c r="K28" s="132">
        <v>0</v>
      </c>
      <c r="L28" s="132">
        <v>0</v>
      </c>
      <c r="M28" s="132">
        <v>0</v>
      </c>
      <c r="N28" s="132">
        <v>0</v>
      </c>
      <c r="O28" s="131">
        <v>0</v>
      </c>
      <c r="P28" s="132">
        <v>0</v>
      </c>
      <c r="Q28" s="132">
        <v>0</v>
      </c>
      <c r="R28" s="132">
        <v>0</v>
      </c>
      <c r="S28" s="132">
        <v>0</v>
      </c>
      <c r="T28" s="132">
        <v>0</v>
      </c>
      <c r="U28" s="132">
        <v>0</v>
      </c>
      <c r="V28" s="132">
        <v>0</v>
      </c>
      <c r="W28" s="132">
        <v>0</v>
      </c>
      <c r="X28" s="132">
        <v>0</v>
      </c>
      <c r="Y28" s="132">
        <v>0</v>
      </c>
      <c r="Z28" s="132">
        <v>0</v>
      </c>
      <c r="AA28" s="132">
        <v>0</v>
      </c>
      <c r="AB28" s="131">
        <v>0</v>
      </c>
      <c r="AC28" s="131">
        <v>0</v>
      </c>
      <c r="AD28" s="132">
        <v>0</v>
      </c>
      <c r="AE28" s="132">
        <v>0</v>
      </c>
      <c r="AF28" s="131">
        <v>0</v>
      </c>
      <c r="AG28" s="132">
        <v>0</v>
      </c>
      <c r="AH28" s="132">
        <v>0</v>
      </c>
      <c r="AI28" s="132">
        <v>0</v>
      </c>
      <c r="AJ28" s="132">
        <v>0</v>
      </c>
      <c r="AK28" s="132">
        <v>0</v>
      </c>
      <c r="AL28" s="132">
        <v>0</v>
      </c>
      <c r="AM28" s="132">
        <v>0</v>
      </c>
      <c r="AN28" s="132">
        <v>0</v>
      </c>
      <c r="AO28" s="132">
        <v>0</v>
      </c>
      <c r="AP28" s="132">
        <v>0</v>
      </c>
      <c r="AQ28" s="132">
        <v>0</v>
      </c>
      <c r="AR28" s="132">
        <v>0</v>
      </c>
      <c r="AS28" s="132">
        <v>0</v>
      </c>
    </row>
    <row r="29" spans="1:45" ht="34.5" customHeight="1">
      <c r="A29" s="227"/>
      <c r="B29" s="77" t="s">
        <v>201</v>
      </c>
      <c r="C29" s="75" t="s">
        <v>98</v>
      </c>
      <c r="D29" s="130">
        <v>1</v>
      </c>
      <c r="E29" s="130">
        <v>0</v>
      </c>
      <c r="F29" s="130">
        <v>1</v>
      </c>
      <c r="G29" s="130">
        <v>0</v>
      </c>
      <c r="H29" s="130">
        <v>0</v>
      </c>
      <c r="I29" s="130">
        <v>0</v>
      </c>
      <c r="J29" s="130">
        <v>0</v>
      </c>
      <c r="K29" s="130">
        <v>1</v>
      </c>
      <c r="L29" s="130">
        <v>0</v>
      </c>
      <c r="M29" s="130">
        <v>0</v>
      </c>
      <c r="N29" s="130">
        <v>0</v>
      </c>
      <c r="O29" s="131">
        <v>0</v>
      </c>
      <c r="P29" s="130">
        <v>1</v>
      </c>
      <c r="Q29" s="130">
        <v>0</v>
      </c>
      <c r="R29" s="130">
        <v>0</v>
      </c>
      <c r="S29" s="130">
        <v>0</v>
      </c>
      <c r="T29" s="130">
        <v>0</v>
      </c>
      <c r="U29" s="130">
        <v>1</v>
      </c>
      <c r="V29" s="130">
        <v>0</v>
      </c>
      <c r="W29" s="130">
        <v>0</v>
      </c>
      <c r="X29" s="130">
        <v>0</v>
      </c>
      <c r="Y29" s="130">
        <v>0</v>
      </c>
      <c r="Z29" s="130">
        <v>0</v>
      </c>
      <c r="AA29" s="130">
        <v>0</v>
      </c>
      <c r="AB29" s="131">
        <v>0</v>
      </c>
      <c r="AC29" s="131">
        <v>0</v>
      </c>
      <c r="AD29" s="130">
        <v>0</v>
      </c>
      <c r="AE29" s="130">
        <v>0</v>
      </c>
      <c r="AF29" s="131">
        <v>0</v>
      </c>
      <c r="AG29" s="130"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0">
        <v>0</v>
      </c>
      <c r="AN29" s="130">
        <v>0</v>
      </c>
      <c r="AO29" s="130">
        <v>0</v>
      </c>
      <c r="AP29" s="130">
        <v>0</v>
      </c>
      <c r="AQ29" s="130">
        <v>0</v>
      </c>
      <c r="AR29" s="130">
        <v>0</v>
      </c>
      <c r="AS29" s="130">
        <v>0</v>
      </c>
    </row>
    <row r="30" spans="1:45" ht="34.5" customHeight="1">
      <c r="A30" s="227"/>
      <c r="B30" s="77" t="s">
        <v>216</v>
      </c>
      <c r="C30" s="133" t="s">
        <v>99</v>
      </c>
      <c r="D30" s="130">
        <v>0</v>
      </c>
      <c r="E30" s="130"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0">
        <v>0</v>
      </c>
      <c r="L30" s="130">
        <v>0</v>
      </c>
      <c r="M30" s="130">
        <v>0</v>
      </c>
      <c r="N30" s="130">
        <v>0</v>
      </c>
      <c r="O30" s="131">
        <v>0</v>
      </c>
      <c r="P30" s="130">
        <v>0</v>
      </c>
      <c r="Q30" s="130">
        <v>0</v>
      </c>
      <c r="R30" s="130">
        <v>0</v>
      </c>
      <c r="S30" s="130">
        <v>0</v>
      </c>
      <c r="T30" s="130">
        <v>0</v>
      </c>
      <c r="U30" s="130">
        <v>0</v>
      </c>
      <c r="V30" s="130">
        <v>0</v>
      </c>
      <c r="W30" s="130">
        <v>0</v>
      </c>
      <c r="X30" s="130">
        <v>0</v>
      </c>
      <c r="Y30" s="130">
        <v>0</v>
      </c>
      <c r="Z30" s="130">
        <v>0</v>
      </c>
      <c r="AA30" s="130">
        <v>0</v>
      </c>
      <c r="AB30" s="131">
        <v>0</v>
      </c>
      <c r="AC30" s="131">
        <v>0</v>
      </c>
      <c r="AD30" s="130">
        <v>0</v>
      </c>
      <c r="AE30" s="130">
        <v>0</v>
      </c>
      <c r="AF30" s="131">
        <v>0</v>
      </c>
      <c r="AG30" s="130"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0">
        <v>0</v>
      </c>
      <c r="AN30" s="130">
        <v>0</v>
      </c>
      <c r="AO30" s="130">
        <v>0</v>
      </c>
      <c r="AP30" s="130">
        <v>0</v>
      </c>
      <c r="AQ30" s="130">
        <v>0</v>
      </c>
      <c r="AR30" s="130">
        <v>0</v>
      </c>
      <c r="AS30" s="130">
        <v>0</v>
      </c>
    </row>
    <row r="31" spans="1:45" ht="34.5" customHeight="1">
      <c r="A31" s="227"/>
      <c r="B31" s="78" t="s">
        <v>202</v>
      </c>
      <c r="C31" s="133" t="s">
        <v>100</v>
      </c>
      <c r="D31" s="130">
        <v>3</v>
      </c>
      <c r="E31" s="130">
        <v>0</v>
      </c>
      <c r="F31" s="130">
        <v>1</v>
      </c>
      <c r="G31" s="130">
        <v>0</v>
      </c>
      <c r="H31" s="130">
        <v>1</v>
      </c>
      <c r="I31" s="130">
        <v>1</v>
      </c>
      <c r="J31" s="130">
        <v>0</v>
      </c>
      <c r="K31" s="130">
        <v>2</v>
      </c>
      <c r="L31" s="130">
        <v>0</v>
      </c>
      <c r="M31" s="130">
        <v>1</v>
      </c>
      <c r="N31" s="130">
        <v>0</v>
      </c>
      <c r="O31" s="131">
        <v>0</v>
      </c>
      <c r="P31" s="130">
        <v>0</v>
      </c>
      <c r="Q31" s="130">
        <v>0</v>
      </c>
      <c r="R31" s="130">
        <v>0</v>
      </c>
      <c r="S31" s="130">
        <v>0</v>
      </c>
      <c r="T31" s="130">
        <v>0</v>
      </c>
      <c r="U31" s="130">
        <v>0</v>
      </c>
      <c r="V31" s="130">
        <v>0</v>
      </c>
      <c r="W31" s="130">
        <v>0</v>
      </c>
      <c r="X31" s="130">
        <v>0</v>
      </c>
      <c r="Y31" s="130">
        <v>0</v>
      </c>
      <c r="Z31" s="130">
        <v>0</v>
      </c>
      <c r="AA31" s="130">
        <v>3</v>
      </c>
      <c r="AB31" s="131">
        <v>0</v>
      </c>
      <c r="AC31" s="131">
        <v>0</v>
      </c>
      <c r="AD31" s="130">
        <v>0</v>
      </c>
      <c r="AE31" s="130">
        <v>0</v>
      </c>
      <c r="AF31" s="131">
        <v>0</v>
      </c>
      <c r="AG31" s="130"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0">
        <v>0</v>
      </c>
      <c r="AN31" s="130">
        <v>0</v>
      </c>
      <c r="AO31" s="130">
        <v>0</v>
      </c>
      <c r="AP31" s="130">
        <v>0</v>
      </c>
      <c r="AQ31" s="130">
        <v>0</v>
      </c>
      <c r="AR31" s="130">
        <v>0</v>
      </c>
      <c r="AS31" s="130">
        <v>0</v>
      </c>
    </row>
    <row r="32" spans="1:45" ht="34.5" customHeight="1">
      <c r="A32" s="227"/>
      <c r="B32" s="78" t="s">
        <v>20</v>
      </c>
      <c r="C32" s="133" t="s">
        <v>101</v>
      </c>
      <c r="D32" s="130">
        <v>751</v>
      </c>
      <c r="E32" s="130">
        <v>14</v>
      </c>
      <c r="F32" s="130">
        <v>284</v>
      </c>
      <c r="G32" s="130">
        <v>189</v>
      </c>
      <c r="H32" s="130">
        <v>129</v>
      </c>
      <c r="I32" s="130">
        <v>135</v>
      </c>
      <c r="J32" s="130">
        <v>58</v>
      </c>
      <c r="K32" s="130">
        <v>743</v>
      </c>
      <c r="L32" s="130">
        <v>7</v>
      </c>
      <c r="M32" s="130">
        <v>1</v>
      </c>
      <c r="N32" s="130">
        <v>0</v>
      </c>
      <c r="O32" s="131">
        <v>0</v>
      </c>
      <c r="P32" s="130">
        <v>172</v>
      </c>
      <c r="Q32" s="130">
        <v>37</v>
      </c>
      <c r="R32" s="130">
        <v>30</v>
      </c>
      <c r="S32" s="130">
        <v>32</v>
      </c>
      <c r="T32" s="130">
        <v>61</v>
      </c>
      <c r="U32" s="130">
        <v>10</v>
      </c>
      <c r="V32" s="130">
        <v>2</v>
      </c>
      <c r="W32" s="130">
        <v>0</v>
      </c>
      <c r="X32" s="130">
        <v>0</v>
      </c>
      <c r="Y32" s="130">
        <v>0</v>
      </c>
      <c r="Z32" s="130">
        <v>0</v>
      </c>
      <c r="AA32" s="130">
        <v>376</v>
      </c>
      <c r="AB32" s="131">
        <v>0</v>
      </c>
      <c r="AC32" s="131">
        <v>0</v>
      </c>
      <c r="AD32" s="130">
        <v>0</v>
      </c>
      <c r="AE32" s="130">
        <v>6</v>
      </c>
      <c r="AF32" s="131">
        <v>0</v>
      </c>
      <c r="AG32" s="130">
        <v>24</v>
      </c>
      <c r="AH32" s="130">
        <v>56</v>
      </c>
      <c r="AI32" s="130">
        <v>0</v>
      </c>
      <c r="AJ32" s="130">
        <v>115</v>
      </c>
      <c r="AK32" s="130">
        <v>1</v>
      </c>
      <c r="AL32" s="130">
        <v>1</v>
      </c>
      <c r="AM32" s="130">
        <v>9</v>
      </c>
      <c r="AN32" s="130">
        <v>7</v>
      </c>
      <c r="AO32" s="130">
        <v>2</v>
      </c>
      <c r="AP32" s="130">
        <v>13</v>
      </c>
      <c r="AQ32" s="130">
        <v>56</v>
      </c>
      <c r="AR32" s="130">
        <v>0</v>
      </c>
      <c r="AS32" s="130">
        <v>0</v>
      </c>
    </row>
    <row r="33" spans="1:45" ht="34.5" customHeight="1">
      <c r="A33" s="227"/>
      <c r="B33" s="78" t="s">
        <v>21</v>
      </c>
      <c r="C33" s="133" t="s">
        <v>102</v>
      </c>
      <c r="D33" s="130">
        <v>172</v>
      </c>
      <c r="E33" s="130">
        <v>10</v>
      </c>
      <c r="F33" s="130">
        <v>111</v>
      </c>
      <c r="G33" s="130">
        <v>25</v>
      </c>
      <c r="H33" s="130">
        <v>13</v>
      </c>
      <c r="I33" s="130">
        <v>13</v>
      </c>
      <c r="J33" s="130">
        <v>27</v>
      </c>
      <c r="K33" s="130">
        <v>165</v>
      </c>
      <c r="L33" s="130">
        <v>7</v>
      </c>
      <c r="M33" s="130">
        <v>0</v>
      </c>
      <c r="N33" s="130">
        <v>0</v>
      </c>
      <c r="O33" s="131">
        <v>0</v>
      </c>
      <c r="P33" s="130">
        <v>168</v>
      </c>
      <c r="Q33" s="130">
        <v>0</v>
      </c>
      <c r="R33" s="130">
        <v>1</v>
      </c>
      <c r="S33" s="130">
        <v>2</v>
      </c>
      <c r="T33" s="130">
        <v>19</v>
      </c>
      <c r="U33" s="130">
        <v>92</v>
      </c>
      <c r="V33" s="130">
        <v>43</v>
      </c>
      <c r="W33" s="130">
        <v>11</v>
      </c>
      <c r="X33" s="130">
        <v>0</v>
      </c>
      <c r="Y33" s="130">
        <v>0</v>
      </c>
      <c r="Z33" s="130">
        <v>0</v>
      </c>
      <c r="AA33" s="130">
        <v>4</v>
      </c>
      <c r="AB33" s="131">
        <v>0</v>
      </c>
      <c r="AC33" s="131">
        <v>0</v>
      </c>
      <c r="AD33" s="130">
        <v>0</v>
      </c>
      <c r="AE33" s="130">
        <v>0</v>
      </c>
      <c r="AF33" s="131">
        <v>0</v>
      </c>
      <c r="AG33" s="130"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0</v>
      </c>
      <c r="AM33" s="130">
        <v>6</v>
      </c>
      <c r="AN33" s="130">
        <v>1</v>
      </c>
      <c r="AO33" s="130">
        <v>0</v>
      </c>
      <c r="AP33" s="130">
        <v>0</v>
      </c>
      <c r="AQ33" s="130">
        <v>0</v>
      </c>
      <c r="AR33" s="130">
        <v>0</v>
      </c>
      <c r="AS33" s="130">
        <v>1</v>
      </c>
    </row>
    <row r="34" spans="1:45" ht="34.5" customHeight="1">
      <c r="A34" s="227"/>
      <c r="B34" s="78" t="s">
        <v>22</v>
      </c>
      <c r="C34" s="133" t="s">
        <v>103</v>
      </c>
      <c r="D34" s="130">
        <v>0</v>
      </c>
      <c r="E34" s="130"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30">
        <v>0</v>
      </c>
      <c r="L34" s="130">
        <v>0</v>
      </c>
      <c r="M34" s="130">
        <v>0</v>
      </c>
      <c r="N34" s="130">
        <v>0</v>
      </c>
      <c r="O34" s="131">
        <v>0</v>
      </c>
      <c r="P34" s="130">
        <v>0</v>
      </c>
      <c r="Q34" s="130">
        <v>0</v>
      </c>
      <c r="R34" s="130">
        <v>0</v>
      </c>
      <c r="S34" s="130">
        <v>0</v>
      </c>
      <c r="T34" s="130">
        <v>0</v>
      </c>
      <c r="U34" s="130">
        <v>0</v>
      </c>
      <c r="V34" s="130">
        <v>0</v>
      </c>
      <c r="W34" s="130">
        <v>0</v>
      </c>
      <c r="X34" s="130">
        <v>0</v>
      </c>
      <c r="Y34" s="130">
        <v>0</v>
      </c>
      <c r="Z34" s="130">
        <v>0</v>
      </c>
      <c r="AA34" s="130">
        <v>0</v>
      </c>
      <c r="AB34" s="131">
        <v>0</v>
      </c>
      <c r="AC34" s="131">
        <v>0</v>
      </c>
      <c r="AD34" s="130">
        <v>0</v>
      </c>
      <c r="AE34" s="130">
        <v>0</v>
      </c>
      <c r="AF34" s="131">
        <v>0</v>
      </c>
      <c r="AG34" s="130"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0</v>
      </c>
      <c r="AM34" s="130">
        <v>0</v>
      </c>
      <c r="AN34" s="130">
        <v>0</v>
      </c>
      <c r="AO34" s="130">
        <v>0</v>
      </c>
      <c r="AP34" s="130">
        <v>0</v>
      </c>
      <c r="AQ34" s="130">
        <v>0</v>
      </c>
      <c r="AR34" s="130">
        <v>0</v>
      </c>
      <c r="AS34" s="130">
        <v>0</v>
      </c>
    </row>
    <row r="35" spans="1:45" ht="34.5" customHeight="1">
      <c r="A35" s="227"/>
      <c r="B35" s="78" t="s">
        <v>95</v>
      </c>
      <c r="C35" s="133" t="s">
        <v>104</v>
      </c>
      <c r="D35" s="130">
        <v>1</v>
      </c>
      <c r="E35" s="130">
        <v>0</v>
      </c>
      <c r="F35" s="130">
        <v>1</v>
      </c>
      <c r="G35" s="130">
        <v>0</v>
      </c>
      <c r="H35" s="130">
        <v>0</v>
      </c>
      <c r="I35" s="130">
        <v>0</v>
      </c>
      <c r="J35" s="130">
        <v>0</v>
      </c>
      <c r="K35" s="130">
        <v>1</v>
      </c>
      <c r="L35" s="130">
        <v>0</v>
      </c>
      <c r="M35" s="130">
        <v>0</v>
      </c>
      <c r="N35" s="130">
        <v>0</v>
      </c>
      <c r="O35" s="131">
        <v>0</v>
      </c>
      <c r="P35" s="130">
        <v>1</v>
      </c>
      <c r="Q35" s="130">
        <v>0</v>
      </c>
      <c r="R35" s="130">
        <v>0</v>
      </c>
      <c r="S35" s="130">
        <v>0</v>
      </c>
      <c r="T35" s="130">
        <v>0</v>
      </c>
      <c r="U35" s="130">
        <v>0</v>
      </c>
      <c r="V35" s="130">
        <v>1</v>
      </c>
      <c r="W35" s="130">
        <v>0</v>
      </c>
      <c r="X35" s="130">
        <v>0</v>
      </c>
      <c r="Y35" s="130">
        <v>0</v>
      </c>
      <c r="Z35" s="130">
        <v>0</v>
      </c>
      <c r="AA35" s="130">
        <v>0</v>
      </c>
      <c r="AB35" s="131">
        <v>0</v>
      </c>
      <c r="AC35" s="131">
        <v>0</v>
      </c>
      <c r="AD35" s="130">
        <v>0</v>
      </c>
      <c r="AE35" s="130">
        <v>0</v>
      </c>
      <c r="AF35" s="131">
        <v>0</v>
      </c>
      <c r="AG35" s="130"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0</v>
      </c>
      <c r="AM35" s="130">
        <v>0</v>
      </c>
      <c r="AN35" s="130">
        <v>0</v>
      </c>
      <c r="AO35" s="130">
        <v>0</v>
      </c>
      <c r="AP35" s="130">
        <v>0</v>
      </c>
      <c r="AQ35" s="130">
        <v>0</v>
      </c>
      <c r="AR35" s="130">
        <v>0</v>
      </c>
      <c r="AS35" s="130">
        <v>0</v>
      </c>
    </row>
    <row r="36" spans="1:45" ht="34.5" customHeight="1">
      <c r="A36" s="227"/>
      <c r="B36" s="78" t="s">
        <v>96</v>
      </c>
      <c r="C36" s="133" t="s">
        <v>142</v>
      </c>
      <c r="D36" s="130">
        <v>0</v>
      </c>
      <c r="E36" s="130"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30">
        <v>0</v>
      </c>
      <c r="L36" s="130">
        <v>0</v>
      </c>
      <c r="M36" s="130">
        <v>0</v>
      </c>
      <c r="N36" s="130">
        <v>0</v>
      </c>
      <c r="O36" s="131">
        <v>0</v>
      </c>
      <c r="P36" s="130">
        <v>0</v>
      </c>
      <c r="Q36" s="130">
        <v>0</v>
      </c>
      <c r="R36" s="130">
        <v>0</v>
      </c>
      <c r="S36" s="130">
        <v>0</v>
      </c>
      <c r="T36" s="130">
        <v>0</v>
      </c>
      <c r="U36" s="130">
        <v>0</v>
      </c>
      <c r="V36" s="130">
        <v>0</v>
      </c>
      <c r="W36" s="130">
        <v>0</v>
      </c>
      <c r="X36" s="130">
        <v>0</v>
      </c>
      <c r="Y36" s="130">
        <v>0</v>
      </c>
      <c r="Z36" s="130">
        <v>0</v>
      </c>
      <c r="AA36" s="130">
        <v>0</v>
      </c>
      <c r="AB36" s="131">
        <v>0</v>
      </c>
      <c r="AC36" s="131">
        <v>0</v>
      </c>
      <c r="AD36" s="130">
        <v>0</v>
      </c>
      <c r="AE36" s="130">
        <v>0</v>
      </c>
      <c r="AF36" s="131">
        <v>0</v>
      </c>
      <c r="AG36" s="130">
        <v>0</v>
      </c>
      <c r="AH36" s="130">
        <v>0</v>
      </c>
      <c r="AI36" s="130">
        <v>0</v>
      </c>
      <c r="AJ36" s="130">
        <v>0</v>
      </c>
      <c r="AK36" s="130">
        <v>0</v>
      </c>
      <c r="AL36" s="130">
        <v>0</v>
      </c>
      <c r="AM36" s="130">
        <v>0</v>
      </c>
      <c r="AN36" s="130">
        <v>0</v>
      </c>
      <c r="AO36" s="130">
        <v>0</v>
      </c>
      <c r="AP36" s="130">
        <v>0</v>
      </c>
      <c r="AQ36" s="130">
        <v>0</v>
      </c>
      <c r="AR36" s="130">
        <v>0</v>
      </c>
      <c r="AS36" s="130">
        <v>0</v>
      </c>
    </row>
    <row r="37" spans="1:45" ht="34.5" customHeight="1">
      <c r="A37" s="227"/>
      <c r="B37" s="78" t="s">
        <v>23</v>
      </c>
      <c r="C37" s="133" t="s">
        <v>143</v>
      </c>
      <c r="D37" s="130">
        <v>0</v>
      </c>
      <c r="E37" s="130">
        <v>0</v>
      </c>
      <c r="F37" s="130">
        <v>0</v>
      </c>
      <c r="G37" s="130">
        <v>0</v>
      </c>
      <c r="H37" s="130">
        <v>0</v>
      </c>
      <c r="I37" s="130">
        <v>0</v>
      </c>
      <c r="J37" s="130">
        <v>0</v>
      </c>
      <c r="K37" s="130">
        <v>0</v>
      </c>
      <c r="L37" s="130">
        <v>0</v>
      </c>
      <c r="M37" s="130">
        <v>0</v>
      </c>
      <c r="N37" s="130">
        <v>0</v>
      </c>
      <c r="O37" s="131">
        <v>0</v>
      </c>
      <c r="P37" s="130">
        <v>0</v>
      </c>
      <c r="Q37" s="130">
        <v>0</v>
      </c>
      <c r="R37" s="130">
        <v>0</v>
      </c>
      <c r="S37" s="130">
        <v>0</v>
      </c>
      <c r="T37" s="130">
        <v>0</v>
      </c>
      <c r="U37" s="130">
        <v>0</v>
      </c>
      <c r="V37" s="130">
        <v>0</v>
      </c>
      <c r="W37" s="130">
        <v>0</v>
      </c>
      <c r="X37" s="130">
        <v>0</v>
      </c>
      <c r="Y37" s="130">
        <v>0</v>
      </c>
      <c r="Z37" s="130">
        <v>0</v>
      </c>
      <c r="AA37" s="130">
        <v>0</v>
      </c>
      <c r="AB37" s="131">
        <v>0</v>
      </c>
      <c r="AC37" s="131">
        <v>0</v>
      </c>
      <c r="AD37" s="130">
        <v>0</v>
      </c>
      <c r="AE37" s="130">
        <v>0</v>
      </c>
      <c r="AF37" s="131">
        <v>0</v>
      </c>
      <c r="AG37" s="130">
        <v>0</v>
      </c>
      <c r="AH37" s="130">
        <v>0</v>
      </c>
      <c r="AI37" s="130">
        <v>0</v>
      </c>
      <c r="AJ37" s="130">
        <v>0</v>
      </c>
      <c r="AK37" s="130">
        <v>0</v>
      </c>
      <c r="AL37" s="130">
        <v>0</v>
      </c>
      <c r="AM37" s="130">
        <v>0</v>
      </c>
      <c r="AN37" s="130">
        <v>0</v>
      </c>
      <c r="AO37" s="130">
        <v>0</v>
      </c>
      <c r="AP37" s="130">
        <v>0</v>
      </c>
      <c r="AQ37" s="130">
        <v>0</v>
      </c>
      <c r="AR37" s="130">
        <v>0</v>
      </c>
      <c r="AS37" s="130">
        <v>0</v>
      </c>
    </row>
    <row r="38" spans="1:45" ht="34.5" customHeight="1">
      <c r="A38" s="227"/>
      <c r="B38" s="79" t="s">
        <v>28</v>
      </c>
      <c r="C38" s="133" t="s">
        <v>144</v>
      </c>
      <c r="D38" s="130">
        <v>0</v>
      </c>
      <c r="E38" s="130"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0</v>
      </c>
      <c r="K38" s="130">
        <v>0</v>
      </c>
      <c r="L38" s="130">
        <v>0</v>
      </c>
      <c r="M38" s="130">
        <v>0</v>
      </c>
      <c r="N38" s="130">
        <v>0</v>
      </c>
      <c r="O38" s="131">
        <v>0</v>
      </c>
      <c r="P38" s="130">
        <v>0</v>
      </c>
      <c r="Q38" s="130">
        <v>0</v>
      </c>
      <c r="R38" s="130">
        <v>0</v>
      </c>
      <c r="S38" s="130">
        <v>0</v>
      </c>
      <c r="T38" s="130">
        <v>0</v>
      </c>
      <c r="U38" s="130">
        <v>0</v>
      </c>
      <c r="V38" s="130">
        <v>0</v>
      </c>
      <c r="W38" s="130">
        <v>0</v>
      </c>
      <c r="X38" s="130">
        <v>0</v>
      </c>
      <c r="Y38" s="130">
        <v>0</v>
      </c>
      <c r="Z38" s="130">
        <v>0</v>
      </c>
      <c r="AA38" s="130">
        <v>0</v>
      </c>
      <c r="AB38" s="131">
        <v>0</v>
      </c>
      <c r="AC38" s="131">
        <v>0</v>
      </c>
      <c r="AD38" s="130">
        <v>0</v>
      </c>
      <c r="AE38" s="130">
        <v>0</v>
      </c>
      <c r="AF38" s="131">
        <v>0</v>
      </c>
      <c r="AG38" s="130">
        <v>0</v>
      </c>
      <c r="AH38" s="130">
        <v>0</v>
      </c>
      <c r="AI38" s="130">
        <v>0</v>
      </c>
      <c r="AJ38" s="130">
        <v>0</v>
      </c>
      <c r="AK38" s="130">
        <v>0</v>
      </c>
      <c r="AL38" s="130">
        <v>0</v>
      </c>
      <c r="AM38" s="130">
        <v>0</v>
      </c>
      <c r="AN38" s="130">
        <v>0</v>
      </c>
      <c r="AO38" s="130">
        <v>0</v>
      </c>
      <c r="AP38" s="130">
        <v>0</v>
      </c>
      <c r="AQ38" s="130">
        <v>0</v>
      </c>
      <c r="AR38" s="130">
        <v>0</v>
      </c>
      <c r="AS38" s="130">
        <v>0</v>
      </c>
    </row>
    <row r="39" spans="1:45" ht="34.5" customHeight="1">
      <c r="A39" s="227"/>
      <c r="B39" s="78" t="s">
        <v>24</v>
      </c>
      <c r="C39" s="133" t="s">
        <v>145</v>
      </c>
      <c r="D39" s="130">
        <v>4</v>
      </c>
      <c r="E39" s="130">
        <v>0</v>
      </c>
      <c r="F39" s="130">
        <v>2</v>
      </c>
      <c r="G39" s="130">
        <v>0</v>
      </c>
      <c r="H39" s="130">
        <v>1</v>
      </c>
      <c r="I39" s="130">
        <v>1</v>
      </c>
      <c r="J39" s="130">
        <v>1</v>
      </c>
      <c r="K39" s="130">
        <v>4</v>
      </c>
      <c r="L39" s="130">
        <v>0</v>
      </c>
      <c r="M39" s="130">
        <v>0</v>
      </c>
      <c r="N39" s="130">
        <v>0</v>
      </c>
      <c r="O39" s="131">
        <v>0</v>
      </c>
      <c r="P39" s="130">
        <v>2</v>
      </c>
      <c r="Q39" s="130">
        <v>0</v>
      </c>
      <c r="R39" s="130">
        <v>0</v>
      </c>
      <c r="S39" s="130">
        <v>0</v>
      </c>
      <c r="T39" s="130">
        <v>0</v>
      </c>
      <c r="U39" s="130">
        <v>0</v>
      </c>
      <c r="V39" s="130">
        <v>2</v>
      </c>
      <c r="W39" s="130">
        <v>0</v>
      </c>
      <c r="X39" s="130">
        <v>0</v>
      </c>
      <c r="Y39" s="130">
        <v>0</v>
      </c>
      <c r="Z39" s="130">
        <v>0</v>
      </c>
      <c r="AA39" s="130">
        <v>2</v>
      </c>
      <c r="AB39" s="131">
        <v>0</v>
      </c>
      <c r="AC39" s="131">
        <v>0</v>
      </c>
      <c r="AD39" s="130">
        <v>0</v>
      </c>
      <c r="AE39" s="130">
        <v>0</v>
      </c>
      <c r="AF39" s="131">
        <v>0</v>
      </c>
      <c r="AG39" s="130">
        <v>0</v>
      </c>
      <c r="AH39" s="130">
        <v>0</v>
      </c>
      <c r="AI39" s="130">
        <v>0</v>
      </c>
      <c r="AJ39" s="130">
        <v>0</v>
      </c>
      <c r="AK39" s="130">
        <v>0</v>
      </c>
      <c r="AL39" s="130">
        <v>0</v>
      </c>
      <c r="AM39" s="130">
        <v>0</v>
      </c>
      <c r="AN39" s="130">
        <v>0</v>
      </c>
      <c r="AO39" s="130">
        <v>0</v>
      </c>
      <c r="AP39" s="130">
        <v>0</v>
      </c>
      <c r="AQ39" s="130">
        <v>0</v>
      </c>
      <c r="AR39" s="130">
        <v>0</v>
      </c>
      <c r="AS39" s="130">
        <v>0</v>
      </c>
    </row>
    <row r="40" spans="1:45" ht="34.5" customHeight="1">
      <c r="A40" s="227"/>
      <c r="B40" s="78" t="s">
        <v>25</v>
      </c>
      <c r="C40" s="133" t="s">
        <v>146</v>
      </c>
      <c r="D40" s="130">
        <v>1</v>
      </c>
      <c r="E40" s="130">
        <v>0</v>
      </c>
      <c r="F40" s="130">
        <v>0</v>
      </c>
      <c r="G40" s="130">
        <v>0</v>
      </c>
      <c r="H40" s="130">
        <v>0</v>
      </c>
      <c r="I40" s="130">
        <v>1</v>
      </c>
      <c r="J40" s="130">
        <v>0</v>
      </c>
      <c r="K40" s="130">
        <v>1</v>
      </c>
      <c r="L40" s="130">
        <v>0</v>
      </c>
      <c r="M40" s="130">
        <v>0</v>
      </c>
      <c r="N40" s="130">
        <v>0</v>
      </c>
      <c r="O40" s="131">
        <v>0</v>
      </c>
      <c r="P40" s="130">
        <v>1</v>
      </c>
      <c r="Q40" s="130">
        <v>0</v>
      </c>
      <c r="R40" s="130">
        <v>0</v>
      </c>
      <c r="S40" s="130">
        <v>0</v>
      </c>
      <c r="T40" s="130">
        <v>0</v>
      </c>
      <c r="U40" s="130">
        <v>1</v>
      </c>
      <c r="V40" s="130">
        <v>0</v>
      </c>
      <c r="W40" s="130">
        <v>0</v>
      </c>
      <c r="X40" s="130">
        <v>0</v>
      </c>
      <c r="Y40" s="130">
        <v>0</v>
      </c>
      <c r="Z40" s="130">
        <v>0</v>
      </c>
      <c r="AA40" s="130">
        <v>0</v>
      </c>
      <c r="AB40" s="131">
        <v>0</v>
      </c>
      <c r="AC40" s="131">
        <v>0</v>
      </c>
      <c r="AD40" s="130">
        <v>0</v>
      </c>
      <c r="AE40" s="130">
        <v>0</v>
      </c>
      <c r="AF40" s="131">
        <v>0</v>
      </c>
      <c r="AG40" s="130">
        <v>0</v>
      </c>
      <c r="AH40" s="130">
        <v>0</v>
      </c>
      <c r="AI40" s="130">
        <v>0</v>
      </c>
      <c r="AJ40" s="130">
        <v>0</v>
      </c>
      <c r="AK40" s="130">
        <v>0</v>
      </c>
      <c r="AL40" s="130">
        <v>0</v>
      </c>
      <c r="AM40" s="130">
        <v>0</v>
      </c>
      <c r="AN40" s="130">
        <v>0</v>
      </c>
      <c r="AO40" s="130">
        <v>0</v>
      </c>
      <c r="AP40" s="130">
        <v>0</v>
      </c>
      <c r="AQ40" s="130">
        <v>0</v>
      </c>
      <c r="AR40" s="130">
        <v>0</v>
      </c>
      <c r="AS40" s="130">
        <v>0</v>
      </c>
    </row>
    <row r="41" spans="1:45" ht="34.5" customHeight="1">
      <c r="A41" s="227"/>
      <c r="B41" s="78" t="s">
        <v>26</v>
      </c>
      <c r="C41" s="133" t="s">
        <v>147</v>
      </c>
      <c r="D41" s="130">
        <v>5</v>
      </c>
      <c r="E41" s="130">
        <v>0</v>
      </c>
      <c r="F41" s="130">
        <v>2</v>
      </c>
      <c r="G41" s="130">
        <v>1</v>
      </c>
      <c r="H41" s="130">
        <v>0</v>
      </c>
      <c r="I41" s="130">
        <v>2</v>
      </c>
      <c r="J41" s="130">
        <v>2</v>
      </c>
      <c r="K41" s="130">
        <v>5</v>
      </c>
      <c r="L41" s="130">
        <v>0</v>
      </c>
      <c r="M41" s="130">
        <v>0</v>
      </c>
      <c r="N41" s="130">
        <v>0</v>
      </c>
      <c r="O41" s="131">
        <v>0</v>
      </c>
      <c r="P41" s="130">
        <v>1</v>
      </c>
      <c r="Q41" s="130">
        <v>0</v>
      </c>
      <c r="R41" s="130">
        <v>1</v>
      </c>
      <c r="S41" s="130">
        <v>0</v>
      </c>
      <c r="T41" s="130">
        <v>0</v>
      </c>
      <c r="U41" s="130">
        <v>0</v>
      </c>
      <c r="V41" s="130">
        <v>0</v>
      </c>
      <c r="W41" s="130">
        <v>0</v>
      </c>
      <c r="X41" s="130">
        <v>0</v>
      </c>
      <c r="Y41" s="130">
        <v>0</v>
      </c>
      <c r="Z41" s="130">
        <v>0</v>
      </c>
      <c r="AA41" s="130">
        <v>4</v>
      </c>
      <c r="AB41" s="131">
        <v>0</v>
      </c>
      <c r="AC41" s="131">
        <v>0</v>
      </c>
      <c r="AD41" s="130">
        <v>0</v>
      </c>
      <c r="AE41" s="130">
        <v>0</v>
      </c>
      <c r="AF41" s="131">
        <v>0</v>
      </c>
      <c r="AG41" s="130">
        <v>0</v>
      </c>
      <c r="AH41" s="130">
        <v>0</v>
      </c>
      <c r="AI41" s="130">
        <v>0</v>
      </c>
      <c r="AJ41" s="130">
        <v>0</v>
      </c>
      <c r="AK41" s="130">
        <v>0</v>
      </c>
      <c r="AL41" s="130">
        <v>0</v>
      </c>
      <c r="AM41" s="130">
        <v>0</v>
      </c>
      <c r="AN41" s="130">
        <v>0</v>
      </c>
      <c r="AO41" s="130">
        <v>0</v>
      </c>
      <c r="AP41" s="130">
        <v>0</v>
      </c>
      <c r="AQ41" s="130">
        <v>2</v>
      </c>
      <c r="AR41" s="130">
        <v>0</v>
      </c>
      <c r="AS41" s="130">
        <v>0</v>
      </c>
    </row>
    <row r="42" spans="1:45" ht="34.5" customHeight="1">
      <c r="A42" s="227"/>
      <c r="B42" s="78" t="s">
        <v>27</v>
      </c>
      <c r="C42" s="133" t="s">
        <v>149</v>
      </c>
      <c r="D42" s="130">
        <v>0</v>
      </c>
      <c r="E42" s="130">
        <v>0</v>
      </c>
      <c r="F42" s="130">
        <v>0</v>
      </c>
      <c r="G42" s="130">
        <v>0</v>
      </c>
      <c r="H42" s="130">
        <v>0</v>
      </c>
      <c r="I42" s="130">
        <v>0</v>
      </c>
      <c r="J42" s="130">
        <v>0</v>
      </c>
      <c r="K42" s="130">
        <v>0</v>
      </c>
      <c r="L42" s="130">
        <v>0</v>
      </c>
      <c r="M42" s="130">
        <v>0</v>
      </c>
      <c r="N42" s="130">
        <v>0</v>
      </c>
      <c r="O42" s="131">
        <v>0</v>
      </c>
      <c r="P42" s="130">
        <v>0</v>
      </c>
      <c r="Q42" s="130">
        <v>0</v>
      </c>
      <c r="R42" s="130">
        <v>0</v>
      </c>
      <c r="S42" s="130">
        <v>0</v>
      </c>
      <c r="T42" s="130">
        <v>0</v>
      </c>
      <c r="U42" s="130">
        <v>0</v>
      </c>
      <c r="V42" s="130">
        <v>0</v>
      </c>
      <c r="W42" s="130">
        <v>0</v>
      </c>
      <c r="X42" s="130">
        <v>0</v>
      </c>
      <c r="Y42" s="130">
        <v>0</v>
      </c>
      <c r="Z42" s="130">
        <v>0</v>
      </c>
      <c r="AA42" s="130">
        <v>0</v>
      </c>
      <c r="AB42" s="131">
        <v>0</v>
      </c>
      <c r="AC42" s="131">
        <v>0</v>
      </c>
      <c r="AD42" s="130">
        <v>0</v>
      </c>
      <c r="AE42" s="130">
        <v>0</v>
      </c>
      <c r="AF42" s="131">
        <v>0</v>
      </c>
      <c r="AG42" s="130">
        <v>0</v>
      </c>
      <c r="AH42" s="130">
        <v>0</v>
      </c>
      <c r="AI42" s="130">
        <v>0</v>
      </c>
      <c r="AJ42" s="130">
        <v>0</v>
      </c>
      <c r="AK42" s="130">
        <v>0</v>
      </c>
      <c r="AL42" s="130">
        <v>0</v>
      </c>
      <c r="AM42" s="130">
        <v>0</v>
      </c>
      <c r="AN42" s="130">
        <v>0</v>
      </c>
      <c r="AO42" s="130">
        <v>0</v>
      </c>
      <c r="AP42" s="130">
        <v>0</v>
      </c>
      <c r="AQ42" s="130">
        <v>0</v>
      </c>
      <c r="AR42" s="130">
        <v>0</v>
      </c>
      <c r="AS42" s="130">
        <v>0</v>
      </c>
    </row>
    <row r="43" spans="1:45" ht="34.5" customHeight="1">
      <c r="A43" s="227"/>
      <c r="B43" s="78" t="s">
        <v>203</v>
      </c>
      <c r="C43" s="133" t="s">
        <v>151</v>
      </c>
      <c r="D43" s="130">
        <v>0</v>
      </c>
      <c r="E43" s="130">
        <v>0</v>
      </c>
      <c r="F43" s="130">
        <v>0</v>
      </c>
      <c r="G43" s="130">
        <v>0</v>
      </c>
      <c r="H43" s="130">
        <v>0</v>
      </c>
      <c r="I43" s="130">
        <v>0</v>
      </c>
      <c r="J43" s="130">
        <v>0</v>
      </c>
      <c r="K43" s="130">
        <v>0</v>
      </c>
      <c r="L43" s="130">
        <v>0</v>
      </c>
      <c r="M43" s="130">
        <v>0</v>
      </c>
      <c r="N43" s="130">
        <v>0</v>
      </c>
      <c r="O43" s="131">
        <v>0</v>
      </c>
      <c r="P43" s="130">
        <v>0</v>
      </c>
      <c r="Q43" s="130">
        <v>0</v>
      </c>
      <c r="R43" s="130">
        <v>0</v>
      </c>
      <c r="S43" s="130">
        <v>0</v>
      </c>
      <c r="T43" s="130">
        <v>0</v>
      </c>
      <c r="U43" s="130">
        <v>0</v>
      </c>
      <c r="V43" s="130">
        <v>0</v>
      </c>
      <c r="W43" s="130">
        <v>0</v>
      </c>
      <c r="X43" s="130">
        <v>0</v>
      </c>
      <c r="Y43" s="130">
        <v>0</v>
      </c>
      <c r="Z43" s="130">
        <v>0</v>
      </c>
      <c r="AA43" s="130">
        <v>0</v>
      </c>
      <c r="AB43" s="131">
        <v>0</v>
      </c>
      <c r="AC43" s="131">
        <v>0</v>
      </c>
      <c r="AD43" s="130">
        <v>0</v>
      </c>
      <c r="AE43" s="130">
        <v>0</v>
      </c>
      <c r="AF43" s="131">
        <v>0</v>
      </c>
      <c r="AG43" s="130">
        <v>0</v>
      </c>
      <c r="AH43" s="130">
        <v>0</v>
      </c>
      <c r="AI43" s="130">
        <v>0</v>
      </c>
      <c r="AJ43" s="130">
        <v>0</v>
      </c>
      <c r="AK43" s="130">
        <v>0</v>
      </c>
      <c r="AL43" s="130">
        <v>0</v>
      </c>
      <c r="AM43" s="130">
        <v>0</v>
      </c>
      <c r="AN43" s="130">
        <v>0</v>
      </c>
      <c r="AO43" s="130">
        <v>0</v>
      </c>
      <c r="AP43" s="130">
        <v>0</v>
      </c>
      <c r="AQ43" s="130">
        <v>0</v>
      </c>
      <c r="AR43" s="130">
        <v>0</v>
      </c>
      <c r="AS43" s="130">
        <v>0</v>
      </c>
    </row>
    <row r="44" spans="1:45" ht="34.5" customHeight="1">
      <c r="A44" s="227"/>
      <c r="B44" s="78" t="s">
        <v>148</v>
      </c>
      <c r="C44" s="133" t="s">
        <v>153</v>
      </c>
      <c r="D44" s="130">
        <v>0</v>
      </c>
      <c r="E44" s="130">
        <v>0</v>
      </c>
      <c r="F44" s="130">
        <v>0</v>
      </c>
      <c r="G44" s="130">
        <v>0</v>
      </c>
      <c r="H44" s="130">
        <v>0</v>
      </c>
      <c r="I44" s="130">
        <v>0</v>
      </c>
      <c r="J44" s="130">
        <v>0</v>
      </c>
      <c r="K44" s="130">
        <v>0</v>
      </c>
      <c r="L44" s="130">
        <v>0</v>
      </c>
      <c r="M44" s="130">
        <v>0</v>
      </c>
      <c r="N44" s="130">
        <v>0</v>
      </c>
      <c r="O44" s="131">
        <v>0</v>
      </c>
      <c r="P44" s="130">
        <v>0</v>
      </c>
      <c r="Q44" s="130">
        <v>0</v>
      </c>
      <c r="R44" s="130">
        <v>0</v>
      </c>
      <c r="S44" s="130">
        <v>0</v>
      </c>
      <c r="T44" s="130">
        <v>0</v>
      </c>
      <c r="U44" s="130">
        <v>0</v>
      </c>
      <c r="V44" s="130">
        <v>0</v>
      </c>
      <c r="W44" s="130">
        <v>0</v>
      </c>
      <c r="X44" s="130">
        <v>0</v>
      </c>
      <c r="Y44" s="130">
        <v>0</v>
      </c>
      <c r="Z44" s="130">
        <v>0</v>
      </c>
      <c r="AA44" s="130">
        <v>0</v>
      </c>
      <c r="AB44" s="131">
        <v>0</v>
      </c>
      <c r="AC44" s="131">
        <v>0</v>
      </c>
      <c r="AD44" s="130">
        <v>0</v>
      </c>
      <c r="AE44" s="130">
        <v>0</v>
      </c>
      <c r="AF44" s="131">
        <v>0</v>
      </c>
      <c r="AG44" s="130">
        <v>0</v>
      </c>
      <c r="AH44" s="130">
        <v>0</v>
      </c>
      <c r="AI44" s="130">
        <v>0</v>
      </c>
      <c r="AJ44" s="130">
        <v>0</v>
      </c>
      <c r="AK44" s="130">
        <v>0</v>
      </c>
      <c r="AL44" s="130">
        <v>0</v>
      </c>
      <c r="AM44" s="130">
        <v>0</v>
      </c>
      <c r="AN44" s="130">
        <v>0</v>
      </c>
      <c r="AO44" s="130">
        <v>0</v>
      </c>
      <c r="AP44" s="130">
        <v>0</v>
      </c>
      <c r="AQ44" s="130">
        <v>0</v>
      </c>
      <c r="AR44" s="130">
        <v>0</v>
      </c>
      <c r="AS44" s="130">
        <v>0</v>
      </c>
    </row>
    <row r="45" spans="1:45" ht="34.5" customHeight="1">
      <c r="A45" s="227"/>
      <c r="B45" s="78" t="s">
        <v>150</v>
      </c>
      <c r="C45" s="133" t="s">
        <v>154</v>
      </c>
      <c r="D45" s="130">
        <v>0</v>
      </c>
      <c r="E45" s="130">
        <v>0</v>
      </c>
      <c r="F45" s="130">
        <v>0</v>
      </c>
      <c r="G45" s="130">
        <v>0</v>
      </c>
      <c r="H45" s="130">
        <v>0</v>
      </c>
      <c r="I45" s="130">
        <v>0</v>
      </c>
      <c r="J45" s="130">
        <v>0</v>
      </c>
      <c r="K45" s="130">
        <v>0</v>
      </c>
      <c r="L45" s="130">
        <v>0</v>
      </c>
      <c r="M45" s="130">
        <v>0</v>
      </c>
      <c r="N45" s="130">
        <v>0</v>
      </c>
      <c r="O45" s="131">
        <v>0</v>
      </c>
      <c r="P45" s="130">
        <v>0</v>
      </c>
      <c r="Q45" s="130">
        <v>0</v>
      </c>
      <c r="R45" s="130">
        <v>0</v>
      </c>
      <c r="S45" s="130">
        <v>0</v>
      </c>
      <c r="T45" s="130">
        <v>0</v>
      </c>
      <c r="U45" s="130">
        <v>0</v>
      </c>
      <c r="V45" s="130">
        <v>0</v>
      </c>
      <c r="W45" s="130">
        <v>0</v>
      </c>
      <c r="X45" s="130">
        <v>0</v>
      </c>
      <c r="Y45" s="130">
        <v>0</v>
      </c>
      <c r="Z45" s="130">
        <v>0</v>
      </c>
      <c r="AA45" s="130">
        <v>0</v>
      </c>
      <c r="AB45" s="131">
        <v>0</v>
      </c>
      <c r="AC45" s="131">
        <v>0</v>
      </c>
      <c r="AD45" s="130">
        <v>0</v>
      </c>
      <c r="AE45" s="130">
        <v>0</v>
      </c>
      <c r="AF45" s="131">
        <v>0</v>
      </c>
      <c r="AG45" s="130">
        <v>0</v>
      </c>
      <c r="AH45" s="130">
        <v>0</v>
      </c>
      <c r="AI45" s="130">
        <v>0</v>
      </c>
      <c r="AJ45" s="130">
        <v>0</v>
      </c>
      <c r="AK45" s="130">
        <v>0</v>
      </c>
      <c r="AL45" s="130">
        <v>0</v>
      </c>
      <c r="AM45" s="130">
        <v>0</v>
      </c>
      <c r="AN45" s="130">
        <v>0</v>
      </c>
      <c r="AO45" s="130">
        <v>0</v>
      </c>
      <c r="AP45" s="130">
        <v>0</v>
      </c>
      <c r="AQ45" s="130">
        <v>0</v>
      </c>
      <c r="AR45" s="130">
        <v>0</v>
      </c>
      <c r="AS45" s="130">
        <v>0</v>
      </c>
    </row>
    <row r="46" spans="1:45" ht="34.5" customHeight="1" thickBot="1">
      <c r="A46" s="227"/>
      <c r="B46" s="78" t="s">
        <v>152</v>
      </c>
      <c r="C46" s="133" t="s">
        <v>155</v>
      </c>
      <c r="D46" s="130">
        <v>0</v>
      </c>
      <c r="E46" s="130">
        <v>0</v>
      </c>
      <c r="F46" s="130">
        <v>0</v>
      </c>
      <c r="G46" s="130">
        <v>0</v>
      </c>
      <c r="H46" s="130">
        <v>0</v>
      </c>
      <c r="I46" s="130">
        <v>0</v>
      </c>
      <c r="J46" s="130">
        <v>0</v>
      </c>
      <c r="K46" s="130">
        <v>0</v>
      </c>
      <c r="L46" s="130">
        <v>0</v>
      </c>
      <c r="M46" s="130">
        <v>0</v>
      </c>
      <c r="N46" s="130">
        <v>0</v>
      </c>
      <c r="O46" s="131">
        <v>0</v>
      </c>
      <c r="P46" s="130">
        <v>0</v>
      </c>
      <c r="Q46" s="130">
        <v>0</v>
      </c>
      <c r="R46" s="130">
        <v>0</v>
      </c>
      <c r="S46" s="130">
        <v>0</v>
      </c>
      <c r="T46" s="130">
        <v>0</v>
      </c>
      <c r="U46" s="130">
        <v>0</v>
      </c>
      <c r="V46" s="130">
        <v>0</v>
      </c>
      <c r="W46" s="130">
        <v>0</v>
      </c>
      <c r="X46" s="130">
        <v>0</v>
      </c>
      <c r="Y46" s="130">
        <v>0</v>
      </c>
      <c r="Z46" s="130">
        <v>0</v>
      </c>
      <c r="AA46" s="130">
        <v>0</v>
      </c>
      <c r="AB46" s="131">
        <v>0</v>
      </c>
      <c r="AC46" s="131">
        <v>0</v>
      </c>
      <c r="AD46" s="130">
        <v>0</v>
      </c>
      <c r="AE46" s="130">
        <v>0</v>
      </c>
      <c r="AF46" s="131">
        <v>0</v>
      </c>
      <c r="AG46" s="130">
        <v>0</v>
      </c>
      <c r="AH46" s="130">
        <v>0</v>
      </c>
      <c r="AI46" s="130">
        <v>0</v>
      </c>
      <c r="AJ46" s="130">
        <v>0</v>
      </c>
      <c r="AK46" s="130">
        <v>0</v>
      </c>
      <c r="AL46" s="130">
        <v>0</v>
      </c>
      <c r="AM46" s="130">
        <v>0</v>
      </c>
      <c r="AN46" s="130">
        <v>0</v>
      </c>
      <c r="AO46" s="130">
        <v>0</v>
      </c>
      <c r="AP46" s="130">
        <v>0</v>
      </c>
      <c r="AQ46" s="130">
        <v>0</v>
      </c>
      <c r="AR46" s="130">
        <v>0</v>
      </c>
      <c r="AS46" s="130">
        <v>0</v>
      </c>
    </row>
    <row r="47" spans="1:45" ht="39" customHeight="1">
      <c r="A47" s="231" t="s">
        <v>156</v>
      </c>
      <c r="B47" s="80" t="s">
        <v>165</v>
      </c>
      <c r="C47" s="133" t="s">
        <v>157</v>
      </c>
      <c r="D47" s="130">
        <v>261</v>
      </c>
      <c r="E47" s="130">
        <v>6</v>
      </c>
      <c r="F47" s="130">
        <v>98</v>
      </c>
      <c r="G47" s="130">
        <v>58</v>
      </c>
      <c r="H47" s="130">
        <v>46</v>
      </c>
      <c r="I47" s="130">
        <v>53</v>
      </c>
      <c r="J47" s="130">
        <v>20</v>
      </c>
      <c r="K47" s="130">
        <v>257</v>
      </c>
      <c r="L47" s="130">
        <v>4</v>
      </c>
      <c r="M47" s="130">
        <v>0</v>
      </c>
      <c r="N47" s="130">
        <v>0</v>
      </c>
      <c r="O47" s="131">
        <v>0</v>
      </c>
      <c r="P47" s="130">
        <v>104</v>
      </c>
      <c r="Q47" s="130">
        <v>4</v>
      </c>
      <c r="R47" s="130">
        <v>6</v>
      </c>
      <c r="S47" s="130">
        <v>29</v>
      </c>
      <c r="T47" s="130">
        <v>57</v>
      </c>
      <c r="U47" s="130">
        <v>7</v>
      </c>
      <c r="V47" s="130">
        <v>1</v>
      </c>
      <c r="W47" s="130">
        <v>0</v>
      </c>
      <c r="X47" s="130">
        <v>0</v>
      </c>
      <c r="Y47" s="130">
        <v>0</v>
      </c>
      <c r="Z47" s="130">
        <v>0</v>
      </c>
      <c r="AA47" s="130">
        <v>156</v>
      </c>
      <c r="AB47" s="131">
        <v>0</v>
      </c>
      <c r="AC47" s="131">
        <v>0</v>
      </c>
      <c r="AD47" s="130">
        <v>0</v>
      </c>
      <c r="AE47" s="130">
        <v>0</v>
      </c>
      <c r="AF47" s="131">
        <v>0</v>
      </c>
      <c r="AG47" s="130">
        <v>1</v>
      </c>
      <c r="AH47" s="130">
        <v>0</v>
      </c>
      <c r="AI47" s="130">
        <v>0</v>
      </c>
      <c r="AJ47" s="130">
        <v>0</v>
      </c>
      <c r="AK47" s="130">
        <v>0</v>
      </c>
      <c r="AL47" s="130">
        <v>0</v>
      </c>
      <c r="AM47" s="130">
        <v>5</v>
      </c>
      <c r="AN47" s="130">
        <v>6</v>
      </c>
      <c r="AO47" s="130">
        <v>2</v>
      </c>
      <c r="AP47" s="130">
        <v>0</v>
      </c>
      <c r="AQ47" s="130">
        <v>20</v>
      </c>
      <c r="AR47" s="130">
        <v>0</v>
      </c>
      <c r="AS47" s="130">
        <v>0</v>
      </c>
    </row>
    <row r="48" spans="1:45" ht="37.5" customHeight="1" thickBot="1">
      <c r="A48" s="232"/>
      <c r="B48" s="81" t="s">
        <v>204</v>
      </c>
      <c r="C48" s="133" t="s">
        <v>158</v>
      </c>
      <c r="D48" s="130">
        <v>169</v>
      </c>
      <c r="E48" s="130">
        <v>10</v>
      </c>
      <c r="F48" s="130">
        <v>112</v>
      </c>
      <c r="G48" s="130">
        <v>24</v>
      </c>
      <c r="H48" s="130">
        <v>12</v>
      </c>
      <c r="I48" s="130">
        <v>11</v>
      </c>
      <c r="J48" s="130">
        <v>27</v>
      </c>
      <c r="K48" s="130">
        <v>162</v>
      </c>
      <c r="L48" s="130">
        <v>7</v>
      </c>
      <c r="M48" s="130">
        <v>0</v>
      </c>
      <c r="N48" s="130">
        <v>0</v>
      </c>
      <c r="O48" s="131">
        <v>0</v>
      </c>
      <c r="P48" s="130">
        <v>166</v>
      </c>
      <c r="Q48" s="130">
        <v>0</v>
      </c>
      <c r="R48" s="130">
        <v>1</v>
      </c>
      <c r="S48" s="130">
        <v>2</v>
      </c>
      <c r="T48" s="130">
        <v>16</v>
      </c>
      <c r="U48" s="130">
        <v>92</v>
      </c>
      <c r="V48" s="130">
        <v>44</v>
      </c>
      <c r="W48" s="130">
        <v>11</v>
      </c>
      <c r="X48" s="130">
        <v>0</v>
      </c>
      <c r="Y48" s="130">
        <v>0</v>
      </c>
      <c r="Z48" s="130">
        <v>0</v>
      </c>
      <c r="AA48" s="130">
        <v>3</v>
      </c>
      <c r="AB48" s="131">
        <v>0</v>
      </c>
      <c r="AC48" s="131">
        <v>0</v>
      </c>
      <c r="AD48" s="130">
        <v>0</v>
      </c>
      <c r="AE48" s="130">
        <v>0</v>
      </c>
      <c r="AF48" s="131">
        <v>0</v>
      </c>
      <c r="AG48" s="130">
        <v>0</v>
      </c>
      <c r="AH48" s="130">
        <v>0</v>
      </c>
      <c r="AI48" s="130">
        <v>0</v>
      </c>
      <c r="AJ48" s="130">
        <v>0</v>
      </c>
      <c r="AK48" s="130">
        <v>0</v>
      </c>
      <c r="AL48" s="130">
        <v>0</v>
      </c>
      <c r="AM48" s="130">
        <v>6</v>
      </c>
      <c r="AN48" s="130">
        <v>1</v>
      </c>
      <c r="AO48" s="130">
        <v>0</v>
      </c>
      <c r="AP48" s="130">
        <v>0</v>
      </c>
      <c r="AQ48" s="130">
        <v>0</v>
      </c>
      <c r="AR48" s="130">
        <v>0</v>
      </c>
      <c r="AS48" s="130">
        <v>1</v>
      </c>
    </row>
    <row r="49" spans="1:45" ht="67.5" customHeight="1">
      <c r="A49" s="232"/>
      <c r="B49" s="80" t="s">
        <v>164</v>
      </c>
      <c r="C49" s="133" t="s">
        <v>159</v>
      </c>
      <c r="D49" s="130">
        <v>143</v>
      </c>
      <c r="E49" s="130">
        <v>10</v>
      </c>
      <c r="F49" s="130">
        <v>91</v>
      </c>
      <c r="G49" s="130">
        <v>22</v>
      </c>
      <c r="H49" s="130">
        <v>11</v>
      </c>
      <c r="I49" s="130">
        <v>9</v>
      </c>
      <c r="J49" s="130">
        <v>25</v>
      </c>
      <c r="K49" s="130">
        <v>137</v>
      </c>
      <c r="L49" s="130">
        <v>6</v>
      </c>
      <c r="M49" s="130">
        <v>0</v>
      </c>
      <c r="N49" s="130">
        <v>0</v>
      </c>
      <c r="O49" s="131">
        <v>0</v>
      </c>
      <c r="P49" s="130">
        <v>112</v>
      </c>
      <c r="Q49" s="130">
        <v>0</v>
      </c>
      <c r="R49" s="130">
        <v>0</v>
      </c>
      <c r="S49" s="130">
        <v>2</v>
      </c>
      <c r="T49" s="130">
        <v>14</v>
      </c>
      <c r="U49" s="130">
        <v>59</v>
      </c>
      <c r="V49" s="130">
        <v>28</v>
      </c>
      <c r="W49" s="130">
        <v>9</v>
      </c>
      <c r="X49" s="130">
        <v>0</v>
      </c>
      <c r="Y49" s="130">
        <v>0</v>
      </c>
      <c r="Z49" s="130">
        <v>0</v>
      </c>
      <c r="AA49" s="130">
        <v>25</v>
      </c>
      <c r="AB49" s="131">
        <v>0</v>
      </c>
      <c r="AC49" s="131">
        <v>0</v>
      </c>
      <c r="AD49" s="130">
        <v>0</v>
      </c>
      <c r="AE49" s="130">
        <v>0</v>
      </c>
      <c r="AF49" s="131">
        <v>0</v>
      </c>
      <c r="AG49" s="130">
        <v>0</v>
      </c>
      <c r="AH49" s="130">
        <v>0</v>
      </c>
      <c r="AI49" s="130">
        <v>0</v>
      </c>
      <c r="AJ49" s="130">
        <v>6</v>
      </c>
      <c r="AK49" s="130">
        <v>0</v>
      </c>
      <c r="AL49" s="130">
        <v>0</v>
      </c>
      <c r="AM49" s="130">
        <v>3</v>
      </c>
      <c r="AN49" s="130">
        <v>3</v>
      </c>
      <c r="AO49" s="130">
        <v>0</v>
      </c>
      <c r="AP49" s="130">
        <v>0</v>
      </c>
      <c r="AQ49" s="130">
        <v>5</v>
      </c>
      <c r="AR49" s="130">
        <v>0</v>
      </c>
      <c r="AS49" s="130">
        <v>1</v>
      </c>
    </row>
    <row r="50" spans="1:45" ht="35.25" customHeight="1">
      <c r="A50" s="232"/>
      <c r="B50" s="82" t="s">
        <v>163</v>
      </c>
      <c r="C50" s="133" t="s">
        <v>7</v>
      </c>
      <c r="D50" s="130">
        <v>1</v>
      </c>
      <c r="E50" s="130">
        <v>0</v>
      </c>
      <c r="F50" s="130">
        <v>1</v>
      </c>
      <c r="G50" s="130">
        <v>0</v>
      </c>
      <c r="H50" s="130">
        <v>0</v>
      </c>
      <c r="I50" s="130">
        <v>0</v>
      </c>
      <c r="J50" s="130">
        <v>0</v>
      </c>
      <c r="K50" s="130">
        <v>1</v>
      </c>
      <c r="L50" s="130">
        <v>0</v>
      </c>
      <c r="M50" s="130">
        <v>0</v>
      </c>
      <c r="N50" s="130">
        <v>0</v>
      </c>
      <c r="O50" s="131">
        <v>0</v>
      </c>
      <c r="P50" s="130">
        <v>1</v>
      </c>
      <c r="Q50" s="130">
        <v>0</v>
      </c>
      <c r="R50" s="130">
        <v>0</v>
      </c>
      <c r="S50" s="130">
        <v>0</v>
      </c>
      <c r="T50" s="130">
        <v>0</v>
      </c>
      <c r="U50" s="130">
        <v>1</v>
      </c>
      <c r="V50" s="130">
        <v>0</v>
      </c>
      <c r="W50" s="130">
        <v>0</v>
      </c>
      <c r="X50" s="130">
        <v>0</v>
      </c>
      <c r="Y50" s="130">
        <v>0</v>
      </c>
      <c r="Z50" s="130">
        <v>0</v>
      </c>
      <c r="AA50" s="130">
        <v>0</v>
      </c>
      <c r="AB50" s="131">
        <v>0</v>
      </c>
      <c r="AC50" s="131">
        <v>0</v>
      </c>
      <c r="AD50" s="130">
        <v>0</v>
      </c>
      <c r="AE50" s="130">
        <v>0</v>
      </c>
      <c r="AF50" s="131">
        <v>0</v>
      </c>
      <c r="AG50" s="130">
        <v>0</v>
      </c>
      <c r="AH50" s="130">
        <v>0</v>
      </c>
      <c r="AI50" s="130">
        <v>0</v>
      </c>
      <c r="AJ50" s="130">
        <v>0</v>
      </c>
      <c r="AK50" s="130">
        <v>0</v>
      </c>
      <c r="AL50" s="130">
        <v>0</v>
      </c>
      <c r="AM50" s="130">
        <v>0</v>
      </c>
      <c r="AN50" s="130">
        <v>0</v>
      </c>
      <c r="AO50" s="130">
        <v>0</v>
      </c>
      <c r="AP50" s="130">
        <v>0</v>
      </c>
      <c r="AQ50" s="130">
        <v>0</v>
      </c>
      <c r="AR50" s="130">
        <v>0</v>
      </c>
      <c r="AS50" s="130">
        <v>0</v>
      </c>
    </row>
    <row r="51" spans="1:45" ht="75.75" customHeight="1" thickBot="1">
      <c r="A51" s="233"/>
      <c r="B51" s="81" t="s">
        <v>162</v>
      </c>
      <c r="C51" s="133" t="s">
        <v>215</v>
      </c>
      <c r="D51" s="130">
        <v>0</v>
      </c>
      <c r="E51" s="130">
        <v>0</v>
      </c>
      <c r="F51" s="130">
        <v>0</v>
      </c>
      <c r="G51" s="130">
        <v>0</v>
      </c>
      <c r="H51" s="130">
        <v>0</v>
      </c>
      <c r="I51" s="130">
        <v>0</v>
      </c>
      <c r="J51" s="130">
        <v>0</v>
      </c>
      <c r="K51" s="130">
        <v>0</v>
      </c>
      <c r="L51" s="130">
        <v>0</v>
      </c>
      <c r="M51" s="130">
        <v>0</v>
      </c>
      <c r="N51" s="130">
        <v>0</v>
      </c>
      <c r="O51" s="131">
        <v>0</v>
      </c>
      <c r="P51" s="130">
        <v>0</v>
      </c>
      <c r="Q51" s="130">
        <v>0</v>
      </c>
      <c r="R51" s="130">
        <v>0</v>
      </c>
      <c r="S51" s="130">
        <v>0</v>
      </c>
      <c r="T51" s="130">
        <v>0</v>
      </c>
      <c r="U51" s="130">
        <v>0</v>
      </c>
      <c r="V51" s="130">
        <v>0</v>
      </c>
      <c r="W51" s="130">
        <v>0</v>
      </c>
      <c r="X51" s="130">
        <v>0</v>
      </c>
      <c r="Y51" s="130">
        <v>0</v>
      </c>
      <c r="Z51" s="130">
        <v>0</v>
      </c>
      <c r="AA51" s="130">
        <v>0</v>
      </c>
      <c r="AB51" s="131">
        <v>0</v>
      </c>
      <c r="AC51" s="131">
        <v>0</v>
      </c>
      <c r="AD51" s="130">
        <v>0</v>
      </c>
      <c r="AE51" s="130">
        <v>0</v>
      </c>
      <c r="AF51" s="131">
        <v>0</v>
      </c>
      <c r="AG51" s="130">
        <v>0</v>
      </c>
      <c r="AH51" s="130">
        <v>0</v>
      </c>
      <c r="AI51" s="130">
        <v>0</v>
      </c>
      <c r="AJ51" s="130">
        <v>0</v>
      </c>
      <c r="AK51" s="130">
        <v>0</v>
      </c>
      <c r="AL51" s="130">
        <v>0</v>
      </c>
      <c r="AM51" s="130">
        <v>0</v>
      </c>
      <c r="AN51" s="130">
        <v>0</v>
      </c>
      <c r="AO51" s="130">
        <v>0</v>
      </c>
      <c r="AP51" s="130">
        <v>0</v>
      </c>
      <c r="AQ51" s="130">
        <v>0</v>
      </c>
      <c r="AR51" s="130">
        <v>0</v>
      </c>
      <c r="AS51" s="130">
        <v>0</v>
      </c>
    </row>
    <row r="52" spans="1:44" ht="41.25" customHeight="1">
      <c r="A52" s="234" t="s">
        <v>115</v>
      </c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</row>
    <row r="53" spans="1:45" ht="58.5" customHeight="1">
      <c r="A53" s="236" t="s">
        <v>205</v>
      </c>
      <c r="B53" s="236"/>
      <c r="C53" s="236"/>
      <c r="D53" s="236"/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</row>
    <row r="54" spans="1:45" ht="31.5" customHeight="1">
      <c r="A54" s="223" t="s">
        <v>206</v>
      </c>
      <c r="B54" s="223"/>
      <c r="C54" s="223"/>
      <c r="D54" s="223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23"/>
      <c r="P54" s="223"/>
      <c r="Q54" s="223"/>
      <c r="R54" s="223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84"/>
    </row>
    <row r="55" spans="1:45" s="86" customFormat="1" ht="24" customHeight="1">
      <c r="A55" s="223" t="s">
        <v>207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23"/>
      <c r="P55" s="223"/>
      <c r="Q55" s="223"/>
      <c r="R55" s="223"/>
      <c r="S55" s="223"/>
      <c r="T55" s="223"/>
      <c r="U55" s="223"/>
      <c r="V55" s="223"/>
      <c r="W55" s="223"/>
      <c r="X55" s="223"/>
      <c r="Y55" s="223"/>
      <c r="Z55" s="223"/>
      <c r="AA55" s="223"/>
      <c r="AB55" s="223"/>
      <c r="AC55" s="223"/>
      <c r="AD55" s="223"/>
      <c r="AE55" s="223"/>
      <c r="AF55" s="223"/>
      <c r="AG55" s="223"/>
      <c r="AH55" s="223"/>
      <c r="AI55" s="223"/>
      <c r="AJ55" s="223"/>
      <c r="AK55" s="223"/>
      <c r="AL55" s="223"/>
      <c r="AM55" s="223"/>
      <c r="AN55" s="223"/>
      <c r="AO55" s="223"/>
      <c r="AP55" s="223"/>
      <c r="AQ55" s="223"/>
      <c r="AR55" s="223"/>
      <c r="AS55" s="85"/>
    </row>
    <row r="56" spans="1:45" ht="24" customHeight="1">
      <c r="A56" s="223" t="s">
        <v>208</v>
      </c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23"/>
      <c r="P56" s="223"/>
      <c r="Q56" s="223"/>
      <c r="R56" s="223"/>
      <c r="S56" s="223"/>
      <c r="T56" s="223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</row>
    <row r="57" spans="1:45" s="88" customFormat="1" ht="60" customHeight="1">
      <c r="A57" s="223" t="s">
        <v>209</v>
      </c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</row>
    <row r="58" spans="1:45" s="88" customFormat="1" ht="33.75" customHeight="1">
      <c r="A58" s="223" t="s">
        <v>210</v>
      </c>
      <c r="B58" s="223"/>
      <c r="C58" s="223"/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23"/>
      <c r="S58" s="223"/>
      <c r="T58" s="223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</row>
    <row r="59" spans="1:20" s="88" customFormat="1" ht="2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</row>
    <row r="60" spans="1:20" s="88" customFormat="1" ht="17.25" customHeight="1">
      <c r="A60" s="237"/>
      <c r="B60" s="237"/>
      <c r="C60" s="237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</row>
    <row r="61" spans="1:43" s="88" customFormat="1" ht="24.75" customHeight="1" hidden="1">
      <c r="A61" s="235"/>
      <c r="B61" s="235"/>
      <c r="C61" s="235"/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V61" s="235"/>
      <c r="W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  <c r="AI61" s="235"/>
      <c r="AJ61" s="235"/>
      <c r="AK61" s="235"/>
      <c r="AL61" s="235"/>
      <c r="AM61" s="235"/>
      <c r="AN61" s="235"/>
      <c r="AO61" s="235"/>
      <c r="AP61" s="235"/>
      <c r="AQ61" s="235"/>
    </row>
    <row r="62" spans="1:20" s="88" customFormat="1" ht="2.25" customHeight="1" hidden="1">
      <c r="A62" s="235"/>
      <c r="B62" s="235"/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</row>
    <row r="63" spans="1:20" s="88" customFormat="1" ht="15">
      <c r="A63" s="230"/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</row>
  </sheetData>
  <sheetProtection/>
  <mergeCells count="57">
    <mergeCell ref="R2:X2"/>
    <mergeCell ref="R3:X3"/>
    <mergeCell ref="AS10:AS12"/>
    <mergeCell ref="AC11:AC12"/>
    <mergeCell ref="AF11:AF12"/>
    <mergeCell ref="AI11:AI12"/>
    <mergeCell ref="AL11:AL12"/>
    <mergeCell ref="AR10:AR12"/>
    <mergeCell ref="AO11:AO12"/>
    <mergeCell ref="AD11:AD12"/>
    <mergeCell ref="AM11:AM12"/>
    <mergeCell ref="AJ11:AJ12"/>
    <mergeCell ref="P11:P12"/>
    <mergeCell ref="AK11:AK12"/>
    <mergeCell ref="AH11:AH12"/>
    <mergeCell ref="AE11:AE12"/>
    <mergeCell ref="AA11:AA12"/>
    <mergeCell ref="AB11:AB12"/>
    <mergeCell ref="H11:H12"/>
    <mergeCell ref="E11:E12"/>
    <mergeCell ref="L11:L12"/>
    <mergeCell ref="F11:F12"/>
    <mergeCell ref="N11:N12"/>
    <mergeCell ref="J11:J12"/>
    <mergeCell ref="M11:M12"/>
    <mergeCell ref="K11:K12"/>
    <mergeCell ref="I11:I12"/>
    <mergeCell ref="A1:F1"/>
    <mergeCell ref="J1:X1"/>
    <mergeCell ref="G11:G12"/>
    <mergeCell ref="A4:AQ4"/>
    <mergeCell ref="O10:AO10"/>
    <mergeCell ref="AP10:AQ11"/>
    <mergeCell ref="A10:B12"/>
    <mergeCell ref="AG11:AG12"/>
    <mergeCell ref="AN11:AN12"/>
    <mergeCell ref="E10:N10"/>
    <mergeCell ref="A63:T63"/>
    <mergeCell ref="A47:A51"/>
    <mergeCell ref="A52:T52"/>
    <mergeCell ref="A54:AR54"/>
    <mergeCell ref="A55:AR55"/>
    <mergeCell ref="A62:T62"/>
    <mergeCell ref="A61:AQ61"/>
    <mergeCell ref="A53:AS53"/>
    <mergeCell ref="A60:T60"/>
    <mergeCell ref="A59:T59"/>
    <mergeCell ref="J2:Q3"/>
    <mergeCell ref="A14:B14"/>
    <mergeCell ref="D10:D12"/>
    <mergeCell ref="A56:T56"/>
    <mergeCell ref="A57:T57"/>
    <mergeCell ref="A58:T58"/>
    <mergeCell ref="Q11:Z11"/>
    <mergeCell ref="A15:A46"/>
    <mergeCell ref="A13:B13"/>
    <mergeCell ref="C10:C12"/>
  </mergeCells>
  <printOptions horizontalCentered="1"/>
  <pageMargins left="0.3937007874015748" right="0.3937007874015748" top="0.7874015748031497" bottom="0.5905511811023623" header="0.5118110236220472" footer="0.8267716535433072"/>
  <pageSetup fitToHeight="0" horizontalDpi="600" verticalDpi="600" orientation="landscape" paperSize="8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26"/>
  </sheetPr>
  <dimension ref="A1:AQ56"/>
  <sheetViews>
    <sheetView showGridLines="0" showZeros="0" view="pageBreakPreview" zoomScale="40" zoomScaleNormal="39" zoomScaleSheetLayoutView="40" zoomScalePageLayoutView="0" workbookViewId="0" topLeftCell="A1">
      <selection activeCell="O7" sqref="O7"/>
    </sheetView>
  </sheetViews>
  <sheetFormatPr defaultColWidth="9.140625" defaultRowHeight="12.75"/>
  <cols>
    <col min="1" max="1" width="18.140625" style="55" customWidth="1"/>
    <col min="2" max="2" width="84.57421875" style="55" customWidth="1"/>
    <col min="3" max="3" width="5.8515625" style="64" customWidth="1"/>
    <col min="4" max="4" width="13.421875" style="55" customWidth="1"/>
    <col min="5" max="5" width="9.57421875" style="55" customWidth="1"/>
    <col min="6" max="7" width="11.57421875" style="55" customWidth="1"/>
    <col min="8" max="8" width="13.8515625" style="55" customWidth="1"/>
    <col min="9" max="9" width="12.57421875" style="55" customWidth="1"/>
    <col min="10" max="10" width="7.421875" style="55" customWidth="1"/>
    <col min="11" max="11" width="8.421875" style="55" customWidth="1"/>
    <col min="12" max="12" width="20.57421875" style="55" customWidth="1"/>
    <col min="13" max="13" width="8.421875" style="55" customWidth="1"/>
    <col min="14" max="14" width="8.8515625" style="55" customWidth="1"/>
    <col min="15" max="25" width="11.57421875" style="55" customWidth="1"/>
    <col min="26" max="26" width="13.00390625" style="55" customWidth="1"/>
    <col min="27" max="27" width="7.421875" style="55" customWidth="1"/>
    <col min="28" max="28" width="11.57421875" style="55" customWidth="1"/>
    <col min="29" max="29" width="9.8515625" style="55" customWidth="1"/>
    <col min="30" max="30" width="9.57421875" style="55" customWidth="1"/>
    <col min="31" max="32" width="8.8515625" style="55" customWidth="1"/>
    <col min="33" max="33" width="25.57421875" style="55" customWidth="1"/>
    <col min="34" max="34" width="7.00390625" style="55" customWidth="1"/>
    <col min="35" max="35" width="13.421875" style="55" customWidth="1"/>
    <col min="36" max="36" width="19.57421875" style="55" customWidth="1"/>
    <col min="37" max="37" width="29.421875" style="55" customWidth="1"/>
    <col min="38" max="38" width="15.421875" style="55" customWidth="1"/>
    <col min="39" max="39" width="14.8515625" style="55" customWidth="1"/>
    <col min="40" max="40" width="12.140625" style="55" customWidth="1"/>
    <col min="41" max="41" width="18.57421875" style="55" customWidth="1"/>
    <col min="42" max="42" width="28.140625" style="55" customWidth="1"/>
    <col min="43" max="43" width="29.57421875" style="55" customWidth="1"/>
    <col min="44" max="16384" width="9.140625" style="55" customWidth="1"/>
  </cols>
  <sheetData>
    <row r="1" spans="1:40" ht="116.25" customHeight="1">
      <c r="A1" s="275" t="s">
        <v>8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90"/>
      <c r="AB1" s="91"/>
      <c r="AC1" s="91"/>
      <c r="AD1" s="91"/>
      <c r="AE1" s="91"/>
      <c r="AF1" s="91"/>
      <c r="AG1" s="91"/>
      <c r="AH1" s="90" t="s">
        <v>213</v>
      </c>
      <c r="AI1" s="91"/>
      <c r="AJ1" s="91"/>
      <c r="AK1" s="91"/>
      <c r="AL1" s="91"/>
      <c r="AM1" s="91"/>
      <c r="AN1" s="91"/>
    </row>
    <row r="2" ht="3" customHeight="1"/>
    <row r="3" ht="18" hidden="1"/>
    <row r="4" ht="18" hidden="1"/>
    <row r="5" spans="3:40" ht="18" hidden="1">
      <c r="C5" s="66"/>
      <c r="E5" s="67"/>
      <c r="O5" s="65"/>
      <c r="AK5" s="65"/>
      <c r="AL5" s="65"/>
      <c r="AM5" s="65"/>
      <c r="AN5" s="65"/>
    </row>
    <row r="6" spans="2:25" ht="18" hidden="1">
      <c r="B6" s="68" t="s">
        <v>14</v>
      </c>
      <c r="D6" s="69" t="s">
        <v>15</v>
      </c>
      <c r="J6" s="69" t="s">
        <v>16</v>
      </c>
      <c r="N6" s="69" t="s">
        <v>17</v>
      </c>
      <c r="Y6" s="68" t="s">
        <v>18</v>
      </c>
    </row>
    <row r="7" spans="2:25" ht="18" hidden="1">
      <c r="B7" s="68"/>
      <c r="D7" s="69"/>
      <c r="J7" s="69"/>
      <c r="N7" s="69"/>
      <c r="Y7" s="68"/>
    </row>
    <row r="8" ht="18" hidden="1"/>
    <row r="9" spans="1:33" ht="24.75" customHeight="1" hidden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</row>
    <row r="10" spans="1:43" s="64" customFormat="1" ht="93" customHeight="1">
      <c r="A10" s="274" t="s">
        <v>51</v>
      </c>
      <c r="B10" s="274"/>
      <c r="C10" s="229" t="s">
        <v>134</v>
      </c>
      <c r="D10" s="222" t="s">
        <v>125</v>
      </c>
      <c r="E10" s="273" t="s">
        <v>52</v>
      </c>
      <c r="F10" s="273"/>
      <c r="G10" s="273"/>
      <c r="H10" s="273"/>
      <c r="I10" s="273"/>
      <c r="J10" s="273"/>
      <c r="K10" s="273"/>
      <c r="L10" s="273"/>
      <c r="M10" s="273"/>
      <c r="N10" s="273"/>
      <c r="O10" s="258" t="s">
        <v>126</v>
      </c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  <c r="AM10" s="258"/>
      <c r="AN10" s="267" t="s">
        <v>136</v>
      </c>
      <c r="AO10" s="267"/>
      <c r="AP10" s="268" t="s">
        <v>184</v>
      </c>
      <c r="AQ10" s="268" t="s">
        <v>183</v>
      </c>
    </row>
    <row r="11" spans="1:43" s="64" customFormat="1" ht="51" customHeight="1">
      <c r="A11" s="274"/>
      <c r="B11" s="274"/>
      <c r="C11" s="229"/>
      <c r="D11" s="222"/>
      <c r="E11" s="222" t="s">
        <v>53</v>
      </c>
      <c r="F11" s="222" t="s">
        <v>54</v>
      </c>
      <c r="G11" s="222" t="s">
        <v>127</v>
      </c>
      <c r="H11" s="222" t="s">
        <v>110</v>
      </c>
      <c r="I11" s="266" t="s">
        <v>106</v>
      </c>
      <c r="J11" s="222" t="s">
        <v>55</v>
      </c>
      <c r="K11" s="222" t="s">
        <v>56</v>
      </c>
      <c r="L11" s="266" t="s">
        <v>128</v>
      </c>
      <c r="M11" s="222" t="s">
        <v>57</v>
      </c>
      <c r="N11" s="222" t="s">
        <v>58</v>
      </c>
      <c r="O11" s="241" t="s">
        <v>107</v>
      </c>
      <c r="P11" s="222" t="s">
        <v>124</v>
      </c>
      <c r="Q11" s="258" t="s">
        <v>108</v>
      </c>
      <c r="R11" s="258"/>
      <c r="S11" s="258"/>
      <c r="T11" s="258"/>
      <c r="U11" s="258"/>
      <c r="V11" s="258"/>
      <c r="W11" s="258"/>
      <c r="X11" s="258"/>
      <c r="Y11" s="222" t="s">
        <v>59</v>
      </c>
      <c r="Z11" s="222" t="s">
        <v>111</v>
      </c>
      <c r="AA11" s="222" t="s">
        <v>60</v>
      </c>
      <c r="AB11" s="222" t="s">
        <v>160</v>
      </c>
      <c r="AC11" s="222" t="s">
        <v>87</v>
      </c>
      <c r="AD11" s="222" t="s">
        <v>84</v>
      </c>
      <c r="AE11" s="222" t="s">
        <v>62</v>
      </c>
      <c r="AF11" s="222" t="s">
        <v>63</v>
      </c>
      <c r="AG11" s="222" t="s">
        <v>86</v>
      </c>
      <c r="AH11" s="222" t="s">
        <v>61</v>
      </c>
      <c r="AI11" s="222" t="s">
        <v>64</v>
      </c>
      <c r="AJ11" s="222" t="s">
        <v>90</v>
      </c>
      <c r="AK11" s="268" t="s">
        <v>182</v>
      </c>
      <c r="AL11" s="268" t="s">
        <v>65</v>
      </c>
      <c r="AM11" s="268" t="s">
        <v>135</v>
      </c>
      <c r="AN11" s="267"/>
      <c r="AO11" s="267"/>
      <c r="AP11" s="268"/>
      <c r="AQ11" s="268"/>
    </row>
    <row r="12" spans="1:43" s="64" customFormat="1" ht="373.5" customHeight="1">
      <c r="A12" s="274"/>
      <c r="B12" s="274"/>
      <c r="C12" s="229"/>
      <c r="D12" s="222"/>
      <c r="E12" s="222"/>
      <c r="F12" s="222"/>
      <c r="G12" s="222"/>
      <c r="H12" s="222"/>
      <c r="I12" s="266"/>
      <c r="J12" s="222"/>
      <c r="K12" s="222"/>
      <c r="L12" s="266"/>
      <c r="M12" s="222"/>
      <c r="N12" s="222"/>
      <c r="O12" s="242"/>
      <c r="P12" s="222"/>
      <c r="Q12" s="73" t="s">
        <v>109</v>
      </c>
      <c r="R12" s="73" t="s">
        <v>47</v>
      </c>
      <c r="S12" s="73" t="s">
        <v>48</v>
      </c>
      <c r="T12" s="73" t="s">
        <v>116</v>
      </c>
      <c r="U12" s="73" t="s">
        <v>117</v>
      </c>
      <c r="V12" s="73" t="s">
        <v>121</v>
      </c>
      <c r="W12" s="73" t="s">
        <v>118</v>
      </c>
      <c r="X12" s="73" t="s">
        <v>119</v>
      </c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68"/>
      <c r="AL12" s="268"/>
      <c r="AM12" s="268"/>
      <c r="AN12" s="92" t="s">
        <v>9</v>
      </c>
      <c r="AO12" s="93" t="s">
        <v>0</v>
      </c>
      <c r="AP12" s="268"/>
      <c r="AQ12" s="268"/>
    </row>
    <row r="13" spans="1:43" s="64" customFormat="1" ht="18" customHeight="1">
      <c r="A13" s="228" t="s">
        <v>66</v>
      </c>
      <c r="B13" s="228"/>
      <c r="C13" s="75" t="s">
        <v>67</v>
      </c>
      <c r="D13" s="52">
        <v>1</v>
      </c>
      <c r="E13" s="52">
        <v>2</v>
      </c>
      <c r="F13" s="52">
        <v>3</v>
      </c>
      <c r="G13" s="52">
        <v>4</v>
      </c>
      <c r="H13" s="52">
        <v>5</v>
      </c>
      <c r="I13" s="52">
        <v>6</v>
      </c>
      <c r="J13" s="52">
        <v>7</v>
      </c>
      <c r="K13" s="52">
        <v>8</v>
      </c>
      <c r="L13" s="52">
        <v>9</v>
      </c>
      <c r="M13" s="52">
        <v>10</v>
      </c>
      <c r="N13" s="52">
        <v>11</v>
      </c>
      <c r="O13" s="52">
        <v>12</v>
      </c>
      <c r="P13" s="52">
        <v>13</v>
      </c>
      <c r="Q13" s="52">
        <v>14</v>
      </c>
      <c r="R13" s="52">
        <v>15</v>
      </c>
      <c r="S13" s="52">
        <v>16</v>
      </c>
      <c r="T13" s="52">
        <v>17</v>
      </c>
      <c r="U13" s="52">
        <v>18</v>
      </c>
      <c r="V13" s="52">
        <v>19</v>
      </c>
      <c r="W13" s="52">
        <v>20</v>
      </c>
      <c r="X13" s="52">
        <v>21</v>
      </c>
      <c r="Y13" s="52">
        <v>22</v>
      </c>
      <c r="Z13" s="52">
        <v>23</v>
      </c>
      <c r="AA13" s="52">
        <v>24</v>
      </c>
      <c r="AB13" s="52">
        <v>25</v>
      </c>
      <c r="AC13" s="52">
        <v>26</v>
      </c>
      <c r="AD13" s="52">
        <v>27</v>
      </c>
      <c r="AE13" s="52">
        <v>28</v>
      </c>
      <c r="AF13" s="52">
        <v>29</v>
      </c>
      <c r="AG13" s="52">
        <v>30</v>
      </c>
      <c r="AH13" s="52">
        <v>31</v>
      </c>
      <c r="AI13" s="52">
        <v>32</v>
      </c>
      <c r="AJ13" s="52">
        <v>33</v>
      </c>
      <c r="AK13" s="52">
        <v>34</v>
      </c>
      <c r="AL13" s="52">
        <v>35</v>
      </c>
      <c r="AM13" s="52">
        <v>36</v>
      </c>
      <c r="AN13" s="52">
        <v>37</v>
      </c>
      <c r="AO13" s="52">
        <v>38</v>
      </c>
      <c r="AP13" s="52">
        <v>39</v>
      </c>
      <c r="AQ13" s="89">
        <v>40</v>
      </c>
    </row>
    <row r="14" spans="1:43" ht="260.25" customHeight="1">
      <c r="A14" s="271" t="s">
        <v>211</v>
      </c>
      <c r="B14" s="271"/>
      <c r="C14" s="75" t="s">
        <v>68</v>
      </c>
      <c r="D14" s="130">
        <v>913</v>
      </c>
      <c r="E14" s="130">
        <v>23</v>
      </c>
      <c r="F14" s="130">
        <v>391</v>
      </c>
      <c r="G14" s="130">
        <v>213</v>
      </c>
      <c r="H14" s="130">
        <v>140</v>
      </c>
      <c r="I14" s="130">
        <v>146</v>
      </c>
      <c r="J14" s="130">
        <v>85</v>
      </c>
      <c r="K14" s="130">
        <v>898</v>
      </c>
      <c r="L14" s="130">
        <v>13</v>
      </c>
      <c r="M14" s="130">
        <v>2</v>
      </c>
      <c r="N14" s="130">
        <v>0</v>
      </c>
      <c r="O14" s="131">
        <v>0</v>
      </c>
      <c r="P14" s="130">
        <v>324</v>
      </c>
      <c r="Q14" s="130">
        <v>51</v>
      </c>
      <c r="R14" s="130">
        <v>24</v>
      </c>
      <c r="S14" s="130">
        <v>46</v>
      </c>
      <c r="T14" s="130">
        <v>57</v>
      </c>
      <c r="U14" s="130">
        <v>109</v>
      </c>
      <c r="V14" s="130">
        <v>31</v>
      </c>
      <c r="W14" s="130">
        <v>6</v>
      </c>
      <c r="X14" s="130">
        <v>0</v>
      </c>
      <c r="Y14" s="130">
        <v>386</v>
      </c>
      <c r="Z14" s="131">
        <v>0</v>
      </c>
      <c r="AA14" s="131">
        <v>0</v>
      </c>
      <c r="AB14" s="130">
        <v>0</v>
      </c>
      <c r="AC14" s="130">
        <v>6</v>
      </c>
      <c r="AD14" s="131">
        <v>0</v>
      </c>
      <c r="AE14" s="130">
        <v>24</v>
      </c>
      <c r="AF14" s="130">
        <v>56</v>
      </c>
      <c r="AG14" s="130">
        <v>0</v>
      </c>
      <c r="AH14" s="130">
        <v>115</v>
      </c>
      <c r="AI14" s="130">
        <v>1</v>
      </c>
      <c r="AJ14" s="130">
        <v>1</v>
      </c>
      <c r="AK14" s="130">
        <v>2</v>
      </c>
      <c r="AL14" s="130">
        <v>6</v>
      </c>
      <c r="AM14" s="130">
        <v>2</v>
      </c>
      <c r="AN14" s="130">
        <v>13</v>
      </c>
      <c r="AO14" s="130">
        <v>58</v>
      </c>
      <c r="AP14" s="130">
        <v>0</v>
      </c>
      <c r="AQ14" s="130">
        <v>1</v>
      </c>
    </row>
    <row r="15" spans="1:43" ht="30" customHeight="1">
      <c r="A15" s="270" t="s">
        <v>129</v>
      </c>
      <c r="B15" s="94" t="s">
        <v>138</v>
      </c>
      <c r="C15" s="75" t="s">
        <v>69</v>
      </c>
      <c r="D15" s="130">
        <v>0</v>
      </c>
      <c r="E15" s="130"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0">
        <v>0</v>
      </c>
      <c r="L15" s="130">
        <v>0</v>
      </c>
      <c r="M15" s="130">
        <v>0</v>
      </c>
      <c r="N15" s="130">
        <v>0</v>
      </c>
      <c r="O15" s="131">
        <v>0</v>
      </c>
      <c r="P15" s="130">
        <v>0</v>
      </c>
      <c r="Q15" s="130">
        <v>0</v>
      </c>
      <c r="R15" s="130">
        <v>0</v>
      </c>
      <c r="S15" s="130">
        <v>0</v>
      </c>
      <c r="T15" s="130">
        <v>0</v>
      </c>
      <c r="U15" s="130">
        <v>0</v>
      </c>
      <c r="V15" s="130">
        <v>0</v>
      </c>
      <c r="W15" s="130">
        <v>0</v>
      </c>
      <c r="X15" s="130">
        <v>0</v>
      </c>
      <c r="Y15" s="130">
        <v>0</v>
      </c>
      <c r="Z15" s="131">
        <v>0</v>
      </c>
      <c r="AA15" s="131">
        <v>0</v>
      </c>
      <c r="AB15" s="130">
        <v>0</v>
      </c>
      <c r="AC15" s="130">
        <v>0</v>
      </c>
      <c r="AD15" s="131">
        <v>0</v>
      </c>
      <c r="AE15" s="130">
        <v>0</v>
      </c>
      <c r="AF15" s="130">
        <v>0</v>
      </c>
      <c r="AG15" s="130">
        <v>0</v>
      </c>
      <c r="AH15" s="130">
        <v>0</v>
      </c>
      <c r="AI15" s="130">
        <v>0</v>
      </c>
      <c r="AJ15" s="130">
        <v>0</v>
      </c>
      <c r="AK15" s="130">
        <v>0</v>
      </c>
      <c r="AL15" s="130">
        <v>0</v>
      </c>
      <c r="AM15" s="130">
        <v>0</v>
      </c>
      <c r="AN15" s="130">
        <v>0</v>
      </c>
      <c r="AO15" s="130">
        <v>0</v>
      </c>
      <c r="AP15" s="130">
        <v>0</v>
      </c>
      <c r="AQ15" s="130">
        <v>0</v>
      </c>
    </row>
    <row r="16" spans="1:43" ht="36" customHeight="1">
      <c r="A16" s="270"/>
      <c r="B16" s="94" t="s">
        <v>139</v>
      </c>
      <c r="C16" s="75" t="s">
        <v>70</v>
      </c>
      <c r="D16" s="130">
        <v>0</v>
      </c>
      <c r="E16" s="130"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0">
        <v>0</v>
      </c>
      <c r="L16" s="130">
        <v>0</v>
      </c>
      <c r="M16" s="130">
        <v>0</v>
      </c>
      <c r="N16" s="130">
        <v>0</v>
      </c>
      <c r="O16" s="131">
        <v>0</v>
      </c>
      <c r="P16" s="130">
        <v>0</v>
      </c>
      <c r="Q16" s="130">
        <v>0</v>
      </c>
      <c r="R16" s="130">
        <v>0</v>
      </c>
      <c r="S16" s="130">
        <v>0</v>
      </c>
      <c r="T16" s="130">
        <v>0</v>
      </c>
      <c r="U16" s="130">
        <v>0</v>
      </c>
      <c r="V16" s="130">
        <v>0</v>
      </c>
      <c r="W16" s="130">
        <v>0</v>
      </c>
      <c r="X16" s="130">
        <v>0</v>
      </c>
      <c r="Y16" s="130">
        <v>0</v>
      </c>
      <c r="Z16" s="131">
        <v>0</v>
      </c>
      <c r="AA16" s="131">
        <v>0</v>
      </c>
      <c r="AB16" s="130">
        <v>0</v>
      </c>
      <c r="AC16" s="130">
        <v>0</v>
      </c>
      <c r="AD16" s="131">
        <v>0</v>
      </c>
      <c r="AE16" s="130">
        <v>0</v>
      </c>
      <c r="AF16" s="130">
        <v>0</v>
      </c>
      <c r="AG16" s="130">
        <v>0</v>
      </c>
      <c r="AH16" s="130">
        <v>0</v>
      </c>
      <c r="AI16" s="130">
        <v>0</v>
      </c>
      <c r="AJ16" s="130">
        <v>0</v>
      </c>
      <c r="AK16" s="130">
        <v>0</v>
      </c>
      <c r="AL16" s="130">
        <v>0</v>
      </c>
      <c r="AM16" s="130">
        <v>0</v>
      </c>
      <c r="AN16" s="130">
        <v>0</v>
      </c>
      <c r="AO16" s="130">
        <v>0</v>
      </c>
      <c r="AP16" s="130">
        <v>0</v>
      </c>
      <c r="AQ16" s="130">
        <v>0</v>
      </c>
    </row>
    <row r="17" spans="1:43" ht="36" customHeight="1">
      <c r="A17" s="270"/>
      <c r="B17" s="94" t="s">
        <v>192</v>
      </c>
      <c r="C17" s="75" t="s">
        <v>71</v>
      </c>
      <c r="D17" s="132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32">
        <v>0</v>
      </c>
      <c r="M17" s="132">
        <v>0</v>
      </c>
      <c r="N17" s="132">
        <v>0</v>
      </c>
      <c r="O17" s="131">
        <v>0</v>
      </c>
      <c r="P17" s="132">
        <v>0</v>
      </c>
      <c r="Q17" s="132">
        <v>0</v>
      </c>
      <c r="R17" s="132">
        <v>0</v>
      </c>
      <c r="S17" s="132">
        <v>0</v>
      </c>
      <c r="T17" s="132">
        <v>0</v>
      </c>
      <c r="U17" s="132">
        <v>0</v>
      </c>
      <c r="V17" s="132">
        <v>0</v>
      </c>
      <c r="W17" s="132">
        <v>0</v>
      </c>
      <c r="X17" s="132">
        <v>0</v>
      </c>
      <c r="Y17" s="132">
        <v>0</v>
      </c>
      <c r="Z17" s="131">
        <v>0</v>
      </c>
      <c r="AA17" s="131">
        <v>0</v>
      </c>
      <c r="AB17" s="132">
        <v>0</v>
      </c>
      <c r="AC17" s="132">
        <v>0</v>
      </c>
      <c r="AD17" s="131">
        <v>0</v>
      </c>
      <c r="AE17" s="132">
        <v>0</v>
      </c>
      <c r="AF17" s="132">
        <v>0</v>
      </c>
      <c r="AG17" s="132">
        <v>0</v>
      </c>
      <c r="AH17" s="132">
        <v>0</v>
      </c>
      <c r="AI17" s="132">
        <v>0</v>
      </c>
      <c r="AJ17" s="132">
        <v>0</v>
      </c>
      <c r="AK17" s="132">
        <v>0</v>
      </c>
      <c r="AL17" s="132">
        <v>0</v>
      </c>
      <c r="AM17" s="132">
        <v>0</v>
      </c>
      <c r="AN17" s="132">
        <v>0</v>
      </c>
      <c r="AO17" s="132">
        <v>0</v>
      </c>
      <c r="AP17" s="132">
        <v>0</v>
      </c>
      <c r="AQ17" s="132">
        <v>0</v>
      </c>
    </row>
    <row r="18" spans="1:43" ht="36" customHeight="1">
      <c r="A18" s="270"/>
      <c r="B18" s="76" t="s">
        <v>217</v>
      </c>
      <c r="C18" s="75" t="s">
        <v>72</v>
      </c>
      <c r="D18" s="130">
        <v>0</v>
      </c>
      <c r="E18" s="130"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0">
        <v>0</v>
      </c>
      <c r="L18" s="130">
        <v>0</v>
      </c>
      <c r="M18" s="130">
        <v>0</v>
      </c>
      <c r="N18" s="130">
        <v>0</v>
      </c>
      <c r="O18" s="131">
        <v>0</v>
      </c>
      <c r="P18" s="130">
        <v>0</v>
      </c>
      <c r="Q18" s="130">
        <v>0</v>
      </c>
      <c r="R18" s="130">
        <v>0</v>
      </c>
      <c r="S18" s="130">
        <v>0</v>
      </c>
      <c r="T18" s="130">
        <v>0</v>
      </c>
      <c r="U18" s="130">
        <v>0</v>
      </c>
      <c r="V18" s="130">
        <v>0</v>
      </c>
      <c r="W18" s="130">
        <v>0</v>
      </c>
      <c r="X18" s="130">
        <v>0</v>
      </c>
      <c r="Y18" s="130">
        <v>0</v>
      </c>
      <c r="Z18" s="131">
        <v>0</v>
      </c>
      <c r="AA18" s="131">
        <v>0</v>
      </c>
      <c r="AB18" s="130">
        <v>0</v>
      </c>
      <c r="AC18" s="130">
        <v>0</v>
      </c>
      <c r="AD18" s="131">
        <v>0</v>
      </c>
      <c r="AE18" s="130">
        <v>0</v>
      </c>
      <c r="AF18" s="130">
        <v>0</v>
      </c>
      <c r="AG18" s="130"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0">
        <v>0</v>
      </c>
      <c r="AN18" s="130">
        <v>0</v>
      </c>
      <c r="AO18" s="130">
        <v>0</v>
      </c>
      <c r="AP18" s="130">
        <v>0</v>
      </c>
      <c r="AQ18" s="130">
        <v>0</v>
      </c>
    </row>
    <row r="19" spans="1:43" ht="36" customHeight="1">
      <c r="A19" s="270"/>
      <c r="B19" s="94" t="s">
        <v>193</v>
      </c>
      <c r="C19" s="75" t="s">
        <v>73</v>
      </c>
      <c r="D19" s="130">
        <v>0</v>
      </c>
      <c r="E19" s="130"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0">
        <v>0</v>
      </c>
      <c r="L19" s="130">
        <v>0</v>
      </c>
      <c r="M19" s="130">
        <v>0</v>
      </c>
      <c r="N19" s="130">
        <v>0</v>
      </c>
      <c r="O19" s="131">
        <v>0</v>
      </c>
      <c r="P19" s="130">
        <v>0</v>
      </c>
      <c r="Q19" s="130">
        <v>0</v>
      </c>
      <c r="R19" s="130">
        <v>0</v>
      </c>
      <c r="S19" s="130">
        <v>0</v>
      </c>
      <c r="T19" s="130">
        <v>0</v>
      </c>
      <c r="U19" s="130">
        <v>0</v>
      </c>
      <c r="V19" s="130">
        <v>0</v>
      </c>
      <c r="W19" s="130">
        <v>0</v>
      </c>
      <c r="X19" s="130">
        <v>0</v>
      </c>
      <c r="Y19" s="130">
        <v>0</v>
      </c>
      <c r="Z19" s="131">
        <v>0</v>
      </c>
      <c r="AA19" s="131">
        <v>0</v>
      </c>
      <c r="AB19" s="130">
        <v>0</v>
      </c>
      <c r="AC19" s="130">
        <v>0</v>
      </c>
      <c r="AD19" s="131">
        <v>0</v>
      </c>
      <c r="AE19" s="130">
        <v>0</v>
      </c>
      <c r="AF19" s="130">
        <v>0</v>
      </c>
      <c r="AG19" s="130">
        <v>0</v>
      </c>
      <c r="AH19" s="130">
        <v>0</v>
      </c>
      <c r="AI19" s="130">
        <v>0</v>
      </c>
      <c r="AJ19" s="130">
        <v>0</v>
      </c>
      <c r="AK19" s="130">
        <v>0</v>
      </c>
      <c r="AL19" s="130">
        <v>0</v>
      </c>
      <c r="AM19" s="130">
        <v>0</v>
      </c>
      <c r="AN19" s="130">
        <v>0</v>
      </c>
      <c r="AO19" s="130">
        <v>0</v>
      </c>
      <c r="AP19" s="130">
        <v>0</v>
      </c>
      <c r="AQ19" s="130">
        <v>0</v>
      </c>
    </row>
    <row r="20" spans="1:43" ht="36" customHeight="1">
      <c r="A20" s="270"/>
      <c r="B20" s="94" t="s">
        <v>194</v>
      </c>
      <c r="C20" s="75" t="s">
        <v>74</v>
      </c>
      <c r="D20" s="130">
        <v>0</v>
      </c>
      <c r="E20" s="130">
        <v>0</v>
      </c>
      <c r="F20" s="130">
        <v>0</v>
      </c>
      <c r="G20" s="130">
        <v>0</v>
      </c>
      <c r="H20" s="130">
        <v>0</v>
      </c>
      <c r="I20" s="130">
        <v>0</v>
      </c>
      <c r="J20" s="130">
        <v>0</v>
      </c>
      <c r="K20" s="130">
        <v>0</v>
      </c>
      <c r="L20" s="130">
        <v>0</v>
      </c>
      <c r="M20" s="130">
        <v>0</v>
      </c>
      <c r="N20" s="130">
        <v>0</v>
      </c>
      <c r="O20" s="131">
        <v>0</v>
      </c>
      <c r="P20" s="130">
        <v>0</v>
      </c>
      <c r="Q20" s="130">
        <v>0</v>
      </c>
      <c r="R20" s="130">
        <v>0</v>
      </c>
      <c r="S20" s="130">
        <v>0</v>
      </c>
      <c r="T20" s="130">
        <v>0</v>
      </c>
      <c r="U20" s="130">
        <v>0</v>
      </c>
      <c r="V20" s="130">
        <v>0</v>
      </c>
      <c r="W20" s="130">
        <v>0</v>
      </c>
      <c r="X20" s="130">
        <v>0</v>
      </c>
      <c r="Y20" s="130">
        <v>0</v>
      </c>
      <c r="Z20" s="131">
        <v>0</v>
      </c>
      <c r="AA20" s="131">
        <v>0</v>
      </c>
      <c r="AB20" s="130">
        <v>0</v>
      </c>
      <c r="AC20" s="130">
        <v>0</v>
      </c>
      <c r="AD20" s="131">
        <v>0</v>
      </c>
      <c r="AE20" s="130">
        <v>0</v>
      </c>
      <c r="AF20" s="130">
        <v>0</v>
      </c>
      <c r="AG20" s="130">
        <v>0</v>
      </c>
      <c r="AH20" s="130">
        <v>0</v>
      </c>
      <c r="AI20" s="130">
        <v>0</v>
      </c>
      <c r="AJ20" s="130">
        <v>0</v>
      </c>
      <c r="AK20" s="130">
        <v>0</v>
      </c>
      <c r="AL20" s="130">
        <v>0</v>
      </c>
      <c r="AM20" s="130">
        <v>0</v>
      </c>
      <c r="AN20" s="130">
        <v>0</v>
      </c>
      <c r="AO20" s="130">
        <v>0</v>
      </c>
      <c r="AP20" s="130">
        <v>0</v>
      </c>
      <c r="AQ20" s="130">
        <v>0</v>
      </c>
    </row>
    <row r="21" spans="1:43" ht="36" customHeight="1">
      <c r="A21" s="270"/>
      <c r="B21" s="94" t="s">
        <v>195</v>
      </c>
      <c r="C21" s="75" t="s">
        <v>75</v>
      </c>
      <c r="D21" s="130">
        <v>0</v>
      </c>
      <c r="E21" s="130"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0">
        <v>0</v>
      </c>
      <c r="L21" s="130">
        <v>0</v>
      </c>
      <c r="M21" s="130">
        <v>0</v>
      </c>
      <c r="N21" s="130">
        <v>0</v>
      </c>
      <c r="O21" s="131">
        <v>0</v>
      </c>
      <c r="P21" s="130">
        <v>0</v>
      </c>
      <c r="Q21" s="130">
        <v>0</v>
      </c>
      <c r="R21" s="130">
        <v>0</v>
      </c>
      <c r="S21" s="130">
        <v>0</v>
      </c>
      <c r="T21" s="130">
        <v>0</v>
      </c>
      <c r="U21" s="130">
        <v>0</v>
      </c>
      <c r="V21" s="130">
        <v>0</v>
      </c>
      <c r="W21" s="130">
        <v>0</v>
      </c>
      <c r="X21" s="130">
        <v>0</v>
      </c>
      <c r="Y21" s="130">
        <v>0</v>
      </c>
      <c r="Z21" s="131">
        <v>0</v>
      </c>
      <c r="AA21" s="131">
        <v>0</v>
      </c>
      <c r="AB21" s="130">
        <v>0</v>
      </c>
      <c r="AC21" s="130">
        <v>0</v>
      </c>
      <c r="AD21" s="131">
        <v>0</v>
      </c>
      <c r="AE21" s="130">
        <v>0</v>
      </c>
      <c r="AF21" s="130">
        <v>0</v>
      </c>
      <c r="AG21" s="130">
        <v>0</v>
      </c>
      <c r="AH21" s="130">
        <v>0</v>
      </c>
      <c r="AI21" s="130">
        <v>0</v>
      </c>
      <c r="AJ21" s="130">
        <v>0</v>
      </c>
      <c r="AK21" s="130">
        <v>0</v>
      </c>
      <c r="AL21" s="130">
        <v>0</v>
      </c>
      <c r="AM21" s="130">
        <v>0</v>
      </c>
      <c r="AN21" s="130">
        <v>0</v>
      </c>
      <c r="AO21" s="130">
        <v>0</v>
      </c>
      <c r="AP21" s="130">
        <v>0</v>
      </c>
      <c r="AQ21" s="130">
        <v>0</v>
      </c>
    </row>
    <row r="22" spans="1:43" ht="36" customHeight="1">
      <c r="A22" s="270"/>
      <c r="B22" s="94" t="s">
        <v>196</v>
      </c>
      <c r="C22" s="75" t="s">
        <v>76</v>
      </c>
      <c r="D22" s="130">
        <v>0</v>
      </c>
      <c r="E22" s="130">
        <v>0</v>
      </c>
      <c r="F22" s="130">
        <v>0</v>
      </c>
      <c r="G22" s="130">
        <v>0</v>
      </c>
      <c r="H22" s="130">
        <v>0</v>
      </c>
      <c r="I22" s="130">
        <v>0</v>
      </c>
      <c r="J22" s="130">
        <v>0</v>
      </c>
      <c r="K22" s="130">
        <v>0</v>
      </c>
      <c r="L22" s="130">
        <v>0</v>
      </c>
      <c r="M22" s="130">
        <v>0</v>
      </c>
      <c r="N22" s="130">
        <v>0</v>
      </c>
      <c r="O22" s="131">
        <v>0</v>
      </c>
      <c r="P22" s="130">
        <v>0</v>
      </c>
      <c r="Q22" s="130">
        <v>0</v>
      </c>
      <c r="R22" s="130">
        <v>0</v>
      </c>
      <c r="S22" s="130">
        <v>0</v>
      </c>
      <c r="T22" s="130">
        <v>0</v>
      </c>
      <c r="U22" s="130">
        <v>0</v>
      </c>
      <c r="V22" s="130">
        <v>0</v>
      </c>
      <c r="W22" s="130">
        <v>0</v>
      </c>
      <c r="X22" s="130">
        <v>0</v>
      </c>
      <c r="Y22" s="130">
        <v>0</v>
      </c>
      <c r="Z22" s="131">
        <v>0</v>
      </c>
      <c r="AA22" s="131">
        <v>0</v>
      </c>
      <c r="AB22" s="130">
        <v>0</v>
      </c>
      <c r="AC22" s="130">
        <v>0</v>
      </c>
      <c r="AD22" s="131">
        <v>0</v>
      </c>
      <c r="AE22" s="130">
        <v>0</v>
      </c>
      <c r="AF22" s="130">
        <v>0</v>
      </c>
      <c r="AG22" s="130">
        <v>0</v>
      </c>
      <c r="AH22" s="130">
        <v>0</v>
      </c>
      <c r="AI22" s="130">
        <v>0</v>
      </c>
      <c r="AJ22" s="130">
        <v>0</v>
      </c>
      <c r="AK22" s="130">
        <v>0</v>
      </c>
      <c r="AL22" s="130">
        <v>0</v>
      </c>
      <c r="AM22" s="130">
        <v>0</v>
      </c>
      <c r="AN22" s="130">
        <v>0</v>
      </c>
      <c r="AO22" s="130">
        <v>0</v>
      </c>
      <c r="AP22" s="130">
        <v>0</v>
      </c>
      <c r="AQ22" s="130">
        <v>0</v>
      </c>
    </row>
    <row r="23" spans="1:43" ht="36" customHeight="1">
      <c r="A23" s="270"/>
      <c r="B23" s="94" t="s">
        <v>197</v>
      </c>
      <c r="C23" s="75" t="s">
        <v>77</v>
      </c>
      <c r="D23" s="130">
        <v>0</v>
      </c>
      <c r="E23" s="130">
        <v>0</v>
      </c>
      <c r="F23" s="130">
        <v>0</v>
      </c>
      <c r="G23" s="130">
        <v>0</v>
      </c>
      <c r="H23" s="130">
        <v>0</v>
      </c>
      <c r="I23" s="130">
        <v>0</v>
      </c>
      <c r="J23" s="130">
        <v>0</v>
      </c>
      <c r="K23" s="130">
        <v>0</v>
      </c>
      <c r="L23" s="130">
        <v>0</v>
      </c>
      <c r="M23" s="130">
        <v>0</v>
      </c>
      <c r="N23" s="130">
        <v>0</v>
      </c>
      <c r="O23" s="131">
        <v>0</v>
      </c>
      <c r="P23" s="130">
        <v>0</v>
      </c>
      <c r="Q23" s="130">
        <v>0</v>
      </c>
      <c r="R23" s="130">
        <v>0</v>
      </c>
      <c r="S23" s="130">
        <v>0</v>
      </c>
      <c r="T23" s="130">
        <v>0</v>
      </c>
      <c r="U23" s="130">
        <v>0</v>
      </c>
      <c r="V23" s="130">
        <v>0</v>
      </c>
      <c r="W23" s="130">
        <v>0</v>
      </c>
      <c r="X23" s="130">
        <v>0</v>
      </c>
      <c r="Y23" s="130">
        <v>0</v>
      </c>
      <c r="Z23" s="131">
        <v>0</v>
      </c>
      <c r="AA23" s="131">
        <v>0</v>
      </c>
      <c r="AB23" s="130">
        <v>0</v>
      </c>
      <c r="AC23" s="130">
        <v>0</v>
      </c>
      <c r="AD23" s="131">
        <v>0</v>
      </c>
      <c r="AE23" s="130">
        <v>0</v>
      </c>
      <c r="AF23" s="130">
        <v>0</v>
      </c>
      <c r="AG23" s="130">
        <v>0</v>
      </c>
      <c r="AH23" s="130">
        <v>0</v>
      </c>
      <c r="AI23" s="130">
        <v>0</v>
      </c>
      <c r="AJ23" s="130">
        <v>0</v>
      </c>
      <c r="AK23" s="130">
        <v>0</v>
      </c>
      <c r="AL23" s="130">
        <v>0</v>
      </c>
      <c r="AM23" s="130">
        <v>0</v>
      </c>
      <c r="AN23" s="130">
        <v>0</v>
      </c>
      <c r="AO23" s="130">
        <v>0</v>
      </c>
      <c r="AP23" s="130">
        <v>0</v>
      </c>
      <c r="AQ23" s="130">
        <v>0</v>
      </c>
    </row>
    <row r="24" spans="1:43" ht="36" customHeight="1">
      <c r="A24" s="270"/>
      <c r="B24" s="94" t="s">
        <v>140</v>
      </c>
      <c r="C24" s="75" t="s">
        <v>91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  <c r="I24" s="130">
        <v>0</v>
      </c>
      <c r="J24" s="130">
        <v>0</v>
      </c>
      <c r="K24" s="130">
        <v>0</v>
      </c>
      <c r="L24" s="130">
        <v>0</v>
      </c>
      <c r="M24" s="130">
        <v>0</v>
      </c>
      <c r="N24" s="130">
        <v>0</v>
      </c>
      <c r="O24" s="131">
        <v>0</v>
      </c>
      <c r="P24" s="130">
        <v>0</v>
      </c>
      <c r="Q24" s="130">
        <v>0</v>
      </c>
      <c r="R24" s="130">
        <v>0</v>
      </c>
      <c r="S24" s="130">
        <v>0</v>
      </c>
      <c r="T24" s="130">
        <v>0</v>
      </c>
      <c r="U24" s="130">
        <v>0</v>
      </c>
      <c r="V24" s="130">
        <v>0</v>
      </c>
      <c r="W24" s="130">
        <v>0</v>
      </c>
      <c r="X24" s="130">
        <v>0</v>
      </c>
      <c r="Y24" s="130">
        <v>0</v>
      </c>
      <c r="Z24" s="131">
        <v>0</v>
      </c>
      <c r="AA24" s="131">
        <v>0</v>
      </c>
      <c r="AB24" s="130">
        <v>0</v>
      </c>
      <c r="AC24" s="130">
        <v>0</v>
      </c>
      <c r="AD24" s="131">
        <v>0</v>
      </c>
      <c r="AE24" s="130">
        <v>0</v>
      </c>
      <c r="AF24" s="130">
        <v>0</v>
      </c>
      <c r="AG24" s="130">
        <v>0</v>
      </c>
      <c r="AH24" s="130">
        <v>0</v>
      </c>
      <c r="AI24" s="130">
        <v>0</v>
      </c>
      <c r="AJ24" s="130">
        <v>0</v>
      </c>
      <c r="AK24" s="130">
        <v>0</v>
      </c>
      <c r="AL24" s="130">
        <v>0</v>
      </c>
      <c r="AM24" s="130">
        <v>0</v>
      </c>
      <c r="AN24" s="130">
        <v>0</v>
      </c>
      <c r="AO24" s="130">
        <v>0</v>
      </c>
      <c r="AP24" s="130">
        <v>0</v>
      </c>
      <c r="AQ24" s="130">
        <v>0</v>
      </c>
    </row>
    <row r="25" spans="1:43" ht="36" customHeight="1">
      <c r="A25" s="270"/>
      <c r="B25" s="94" t="s">
        <v>141</v>
      </c>
      <c r="C25" s="75" t="s">
        <v>92</v>
      </c>
      <c r="D25" s="130">
        <v>0</v>
      </c>
      <c r="E25" s="130">
        <v>0</v>
      </c>
      <c r="F25" s="130">
        <v>0</v>
      </c>
      <c r="G25" s="130">
        <v>0</v>
      </c>
      <c r="H25" s="130">
        <v>0</v>
      </c>
      <c r="I25" s="130">
        <v>0</v>
      </c>
      <c r="J25" s="130">
        <v>0</v>
      </c>
      <c r="K25" s="130">
        <v>0</v>
      </c>
      <c r="L25" s="130">
        <v>0</v>
      </c>
      <c r="M25" s="130">
        <v>0</v>
      </c>
      <c r="N25" s="130">
        <v>0</v>
      </c>
      <c r="O25" s="131">
        <v>0</v>
      </c>
      <c r="P25" s="130">
        <v>0</v>
      </c>
      <c r="Q25" s="130">
        <v>0</v>
      </c>
      <c r="R25" s="130">
        <v>0</v>
      </c>
      <c r="S25" s="130">
        <v>0</v>
      </c>
      <c r="T25" s="130">
        <v>0</v>
      </c>
      <c r="U25" s="130">
        <v>0</v>
      </c>
      <c r="V25" s="130">
        <v>0</v>
      </c>
      <c r="W25" s="130">
        <v>0</v>
      </c>
      <c r="X25" s="130">
        <v>0</v>
      </c>
      <c r="Y25" s="130">
        <v>0</v>
      </c>
      <c r="Z25" s="131">
        <v>0</v>
      </c>
      <c r="AA25" s="131">
        <v>0</v>
      </c>
      <c r="AB25" s="130">
        <v>0</v>
      </c>
      <c r="AC25" s="130">
        <v>0</v>
      </c>
      <c r="AD25" s="131">
        <v>0</v>
      </c>
      <c r="AE25" s="130">
        <v>0</v>
      </c>
      <c r="AF25" s="130">
        <v>0</v>
      </c>
      <c r="AG25" s="130">
        <v>0</v>
      </c>
      <c r="AH25" s="130">
        <v>0</v>
      </c>
      <c r="AI25" s="130">
        <v>0</v>
      </c>
      <c r="AJ25" s="130">
        <v>0</v>
      </c>
      <c r="AK25" s="130">
        <v>0</v>
      </c>
      <c r="AL25" s="130">
        <v>0</v>
      </c>
      <c r="AM25" s="130">
        <v>0</v>
      </c>
      <c r="AN25" s="130">
        <v>0</v>
      </c>
      <c r="AO25" s="130">
        <v>0</v>
      </c>
      <c r="AP25" s="130">
        <v>0</v>
      </c>
      <c r="AQ25" s="130">
        <v>0</v>
      </c>
    </row>
    <row r="26" spans="1:43" ht="36" customHeight="1">
      <c r="A26" s="270"/>
      <c r="B26" s="95" t="s">
        <v>198</v>
      </c>
      <c r="C26" s="75" t="s">
        <v>93</v>
      </c>
      <c r="D26" s="130">
        <v>0</v>
      </c>
      <c r="E26" s="130"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130">
        <v>0</v>
      </c>
      <c r="L26" s="130">
        <v>0</v>
      </c>
      <c r="M26" s="130">
        <v>0</v>
      </c>
      <c r="N26" s="130">
        <v>0</v>
      </c>
      <c r="O26" s="131">
        <v>0</v>
      </c>
      <c r="P26" s="130">
        <v>0</v>
      </c>
      <c r="Q26" s="130">
        <v>0</v>
      </c>
      <c r="R26" s="130">
        <v>0</v>
      </c>
      <c r="S26" s="130">
        <v>0</v>
      </c>
      <c r="T26" s="130">
        <v>0</v>
      </c>
      <c r="U26" s="130">
        <v>0</v>
      </c>
      <c r="V26" s="130">
        <v>0</v>
      </c>
      <c r="W26" s="130">
        <v>0</v>
      </c>
      <c r="X26" s="130">
        <v>0</v>
      </c>
      <c r="Y26" s="130">
        <v>0</v>
      </c>
      <c r="Z26" s="131">
        <v>0</v>
      </c>
      <c r="AA26" s="131">
        <v>0</v>
      </c>
      <c r="AB26" s="130">
        <v>0</v>
      </c>
      <c r="AC26" s="130">
        <v>0</v>
      </c>
      <c r="AD26" s="131">
        <v>0</v>
      </c>
      <c r="AE26" s="130">
        <v>0</v>
      </c>
      <c r="AF26" s="130">
        <v>0</v>
      </c>
      <c r="AG26" s="130">
        <v>0</v>
      </c>
      <c r="AH26" s="130">
        <v>0</v>
      </c>
      <c r="AI26" s="130">
        <v>0</v>
      </c>
      <c r="AJ26" s="130">
        <v>0</v>
      </c>
      <c r="AK26" s="130">
        <v>0</v>
      </c>
      <c r="AL26" s="130">
        <v>0</v>
      </c>
      <c r="AM26" s="130">
        <v>0</v>
      </c>
      <c r="AN26" s="130">
        <v>0</v>
      </c>
      <c r="AO26" s="130">
        <v>0</v>
      </c>
      <c r="AP26" s="130">
        <v>0</v>
      </c>
      <c r="AQ26" s="130">
        <v>0</v>
      </c>
    </row>
    <row r="27" spans="1:43" ht="65.25" customHeight="1">
      <c r="A27" s="270"/>
      <c r="B27" s="94" t="s">
        <v>199</v>
      </c>
      <c r="C27" s="75" t="s">
        <v>94</v>
      </c>
      <c r="D27" s="131">
        <v>0</v>
      </c>
      <c r="E27" s="131">
        <v>0</v>
      </c>
      <c r="F27" s="131">
        <v>0</v>
      </c>
      <c r="G27" s="131">
        <v>0</v>
      </c>
      <c r="H27" s="131">
        <v>0</v>
      </c>
      <c r="I27" s="131">
        <v>0</v>
      </c>
      <c r="J27" s="131">
        <v>0</v>
      </c>
      <c r="K27" s="131">
        <v>0</v>
      </c>
      <c r="L27" s="131">
        <v>0</v>
      </c>
      <c r="M27" s="131">
        <v>0</v>
      </c>
      <c r="N27" s="131">
        <v>0</v>
      </c>
      <c r="O27" s="131">
        <v>0</v>
      </c>
      <c r="P27" s="131">
        <v>0</v>
      </c>
      <c r="Q27" s="131">
        <v>0</v>
      </c>
      <c r="R27" s="131">
        <v>0</v>
      </c>
      <c r="S27" s="131">
        <v>0</v>
      </c>
      <c r="T27" s="131">
        <v>0</v>
      </c>
      <c r="U27" s="131">
        <v>0</v>
      </c>
      <c r="V27" s="131">
        <v>0</v>
      </c>
      <c r="W27" s="131">
        <v>0</v>
      </c>
      <c r="X27" s="131">
        <v>0</v>
      </c>
      <c r="Y27" s="131">
        <v>0</v>
      </c>
      <c r="Z27" s="131">
        <v>0</v>
      </c>
      <c r="AA27" s="131">
        <v>0</v>
      </c>
      <c r="AB27" s="131">
        <v>0</v>
      </c>
      <c r="AC27" s="131">
        <v>0</v>
      </c>
      <c r="AD27" s="131">
        <v>0</v>
      </c>
      <c r="AE27" s="131">
        <v>0</v>
      </c>
      <c r="AF27" s="131">
        <v>0</v>
      </c>
      <c r="AG27" s="131">
        <v>0</v>
      </c>
      <c r="AH27" s="131">
        <v>0</v>
      </c>
      <c r="AI27" s="131">
        <v>0</v>
      </c>
      <c r="AJ27" s="131">
        <v>0</v>
      </c>
      <c r="AK27" s="131">
        <v>0</v>
      </c>
      <c r="AL27" s="131">
        <v>0</v>
      </c>
      <c r="AM27" s="131">
        <v>0</v>
      </c>
      <c r="AN27" s="131">
        <v>0</v>
      </c>
      <c r="AO27" s="131">
        <v>0</v>
      </c>
      <c r="AP27" s="131">
        <v>0</v>
      </c>
      <c r="AQ27" s="131">
        <v>0</v>
      </c>
    </row>
    <row r="28" spans="1:43" ht="36.75" customHeight="1">
      <c r="A28" s="270"/>
      <c r="B28" s="94" t="s">
        <v>200</v>
      </c>
      <c r="C28" s="75" t="s">
        <v>97</v>
      </c>
      <c r="D28" s="132">
        <v>0</v>
      </c>
      <c r="E28" s="132">
        <v>0</v>
      </c>
      <c r="F28" s="132">
        <v>0</v>
      </c>
      <c r="G28" s="132">
        <v>0</v>
      </c>
      <c r="H28" s="132">
        <v>0</v>
      </c>
      <c r="I28" s="132">
        <v>0</v>
      </c>
      <c r="J28" s="132">
        <v>0</v>
      </c>
      <c r="K28" s="132">
        <v>0</v>
      </c>
      <c r="L28" s="132">
        <v>0</v>
      </c>
      <c r="M28" s="132">
        <v>0</v>
      </c>
      <c r="N28" s="132">
        <v>0</v>
      </c>
      <c r="O28" s="131">
        <v>0</v>
      </c>
      <c r="P28" s="132">
        <v>0</v>
      </c>
      <c r="Q28" s="132">
        <v>0</v>
      </c>
      <c r="R28" s="132">
        <v>0</v>
      </c>
      <c r="S28" s="132">
        <v>0</v>
      </c>
      <c r="T28" s="132">
        <v>0</v>
      </c>
      <c r="U28" s="132">
        <v>0</v>
      </c>
      <c r="V28" s="132">
        <v>0</v>
      </c>
      <c r="W28" s="132">
        <v>0</v>
      </c>
      <c r="X28" s="132">
        <v>0</v>
      </c>
      <c r="Y28" s="132">
        <v>0</v>
      </c>
      <c r="Z28" s="131">
        <v>0</v>
      </c>
      <c r="AA28" s="131">
        <v>0</v>
      </c>
      <c r="AB28" s="132">
        <v>0</v>
      </c>
      <c r="AC28" s="132">
        <v>0</v>
      </c>
      <c r="AD28" s="131">
        <v>0</v>
      </c>
      <c r="AE28" s="132">
        <v>0</v>
      </c>
      <c r="AF28" s="132">
        <v>0</v>
      </c>
      <c r="AG28" s="132">
        <v>0</v>
      </c>
      <c r="AH28" s="132">
        <v>0</v>
      </c>
      <c r="AI28" s="132">
        <v>0</v>
      </c>
      <c r="AJ28" s="132">
        <v>0</v>
      </c>
      <c r="AK28" s="132">
        <v>0</v>
      </c>
      <c r="AL28" s="132">
        <v>0</v>
      </c>
      <c r="AM28" s="132">
        <v>0</v>
      </c>
      <c r="AN28" s="132">
        <v>0</v>
      </c>
      <c r="AO28" s="132">
        <v>0</v>
      </c>
      <c r="AP28" s="132">
        <v>0</v>
      </c>
      <c r="AQ28" s="132">
        <v>0</v>
      </c>
    </row>
    <row r="29" spans="1:43" ht="36" customHeight="1">
      <c r="A29" s="270"/>
      <c r="B29" s="95" t="s">
        <v>201</v>
      </c>
      <c r="C29" s="75" t="s">
        <v>98</v>
      </c>
      <c r="D29" s="130">
        <v>0</v>
      </c>
      <c r="E29" s="130">
        <v>0</v>
      </c>
      <c r="F29" s="130">
        <v>0</v>
      </c>
      <c r="G29" s="130">
        <v>0</v>
      </c>
      <c r="H29" s="130">
        <v>0</v>
      </c>
      <c r="I29" s="130">
        <v>0</v>
      </c>
      <c r="J29" s="130">
        <v>0</v>
      </c>
      <c r="K29" s="130">
        <v>0</v>
      </c>
      <c r="L29" s="130">
        <v>0</v>
      </c>
      <c r="M29" s="130">
        <v>0</v>
      </c>
      <c r="N29" s="130">
        <v>0</v>
      </c>
      <c r="O29" s="131">
        <v>0</v>
      </c>
      <c r="P29" s="130">
        <v>0</v>
      </c>
      <c r="Q29" s="130">
        <v>0</v>
      </c>
      <c r="R29" s="130">
        <v>0</v>
      </c>
      <c r="S29" s="130">
        <v>0</v>
      </c>
      <c r="T29" s="130">
        <v>0</v>
      </c>
      <c r="U29" s="130">
        <v>0</v>
      </c>
      <c r="V29" s="130">
        <v>0</v>
      </c>
      <c r="W29" s="130">
        <v>0</v>
      </c>
      <c r="X29" s="130">
        <v>0</v>
      </c>
      <c r="Y29" s="130">
        <v>0</v>
      </c>
      <c r="Z29" s="131">
        <v>0</v>
      </c>
      <c r="AA29" s="131">
        <v>0</v>
      </c>
      <c r="AB29" s="130">
        <v>0</v>
      </c>
      <c r="AC29" s="130">
        <v>0</v>
      </c>
      <c r="AD29" s="131">
        <v>0</v>
      </c>
      <c r="AE29" s="130">
        <v>0</v>
      </c>
      <c r="AF29" s="130">
        <v>0</v>
      </c>
      <c r="AG29" s="130">
        <v>0</v>
      </c>
      <c r="AH29" s="130">
        <v>0</v>
      </c>
      <c r="AI29" s="130">
        <v>0</v>
      </c>
      <c r="AJ29" s="130">
        <v>0</v>
      </c>
      <c r="AK29" s="130">
        <v>0</v>
      </c>
      <c r="AL29" s="130">
        <v>0</v>
      </c>
      <c r="AM29" s="130">
        <v>0</v>
      </c>
      <c r="AN29" s="130">
        <v>0</v>
      </c>
      <c r="AO29" s="130">
        <v>0</v>
      </c>
      <c r="AP29" s="130">
        <v>0</v>
      </c>
      <c r="AQ29" s="130">
        <v>0</v>
      </c>
    </row>
    <row r="30" spans="1:43" ht="36" customHeight="1">
      <c r="A30" s="270"/>
      <c r="B30" s="77" t="s">
        <v>216</v>
      </c>
      <c r="C30" s="133" t="s">
        <v>99</v>
      </c>
      <c r="D30" s="130">
        <v>0</v>
      </c>
      <c r="E30" s="130">
        <v>0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0">
        <v>0</v>
      </c>
      <c r="L30" s="130">
        <v>0</v>
      </c>
      <c r="M30" s="130">
        <v>0</v>
      </c>
      <c r="N30" s="130">
        <v>0</v>
      </c>
      <c r="O30" s="131">
        <v>0</v>
      </c>
      <c r="P30" s="130">
        <v>0</v>
      </c>
      <c r="Q30" s="130">
        <v>0</v>
      </c>
      <c r="R30" s="130">
        <v>0</v>
      </c>
      <c r="S30" s="130">
        <v>0</v>
      </c>
      <c r="T30" s="130">
        <v>0</v>
      </c>
      <c r="U30" s="130">
        <v>0</v>
      </c>
      <c r="V30" s="130">
        <v>0</v>
      </c>
      <c r="W30" s="130">
        <v>0</v>
      </c>
      <c r="X30" s="130">
        <v>0</v>
      </c>
      <c r="Y30" s="130">
        <v>0</v>
      </c>
      <c r="Z30" s="131">
        <v>0</v>
      </c>
      <c r="AA30" s="131">
        <v>0</v>
      </c>
      <c r="AB30" s="130">
        <v>0</v>
      </c>
      <c r="AC30" s="130">
        <v>0</v>
      </c>
      <c r="AD30" s="131">
        <v>0</v>
      </c>
      <c r="AE30" s="130">
        <v>0</v>
      </c>
      <c r="AF30" s="130">
        <v>0</v>
      </c>
      <c r="AG30" s="130">
        <v>0</v>
      </c>
      <c r="AH30" s="130">
        <v>0</v>
      </c>
      <c r="AI30" s="130">
        <v>0</v>
      </c>
      <c r="AJ30" s="130">
        <v>0</v>
      </c>
      <c r="AK30" s="130">
        <v>0</v>
      </c>
      <c r="AL30" s="130">
        <v>0</v>
      </c>
      <c r="AM30" s="130">
        <v>0</v>
      </c>
      <c r="AN30" s="130">
        <v>0</v>
      </c>
      <c r="AO30" s="130">
        <v>0</v>
      </c>
      <c r="AP30" s="130">
        <v>0</v>
      </c>
      <c r="AQ30" s="130">
        <v>0</v>
      </c>
    </row>
    <row r="31" spans="1:43" ht="36" customHeight="1">
      <c r="A31" s="270"/>
      <c r="B31" s="79" t="s">
        <v>202</v>
      </c>
      <c r="C31" s="133" t="s">
        <v>100</v>
      </c>
      <c r="D31" s="130">
        <v>3</v>
      </c>
      <c r="E31" s="130">
        <v>0</v>
      </c>
      <c r="F31" s="130">
        <v>1</v>
      </c>
      <c r="G31" s="130">
        <v>0</v>
      </c>
      <c r="H31" s="130">
        <v>1</v>
      </c>
      <c r="I31" s="130">
        <v>1</v>
      </c>
      <c r="J31" s="130">
        <v>0</v>
      </c>
      <c r="K31" s="130">
        <v>2</v>
      </c>
      <c r="L31" s="130">
        <v>0</v>
      </c>
      <c r="M31" s="130">
        <v>1</v>
      </c>
      <c r="N31" s="130">
        <v>0</v>
      </c>
      <c r="O31" s="131">
        <v>0</v>
      </c>
      <c r="P31" s="130">
        <v>0</v>
      </c>
      <c r="Q31" s="130">
        <v>0</v>
      </c>
      <c r="R31" s="130">
        <v>0</v>
      </c>
      <c r="S31" s="130">
        <v>0</v>
      </c>
      <c r="T31" s="130">
        <v>0</v>
      </c>
      <c r="U31" s="130">
        <v>0</v>
      </c>
      <c r="V31" s="130">
        <v>0</v>
      </c>
      <c r="W31" s="130">
        <v>0</v>
      </c>
      <c r="X31" s="130">
        <v>0</v>
      </c>
      <c r="Y31" s="130">
        <v>3</v>
      </c>
      <c r="Z31" s="131">
        <v>0</v>
      </c>
      <c r="AA31" s="131">
        <v>0</v>
      </c>
      <c r="AB31" s="130">
        <v>0</v>
      </c>
      <c r="AC31" s="130">
        <v>0</v>
      </c>
      <c r="AD31" s="131">
        <v>0</v>
      </c>
      <c r="AE31" s="130">
        <v>0</v>
      </c>
      <c r="AF31" s="130">
        <v>0</v>
      </c>
      <c r="AG31" s="130">
        <v>0</v>
      </c>
      <c r="AH31" s="130">
        <v>0</v>
      </c>
      <c r="AI31" s="130">
        <v>0</v>
      </c>
      <c r="AJ31" s="130">
        <v>0</v>
      </c>
      <c r="AK31" s="130">
        <v>0</v>
      </c>
      <c r="AL31" s="130">
        <v>0</v>
      </c>
      <c r="AM31" s="130">
        <v>0</v>
      </c>
      <c r="AN31" s="130">
        <v>0</v>
      </c>
      <c r="AO31" s="130">
        <v>0</v>
      </c>
      <c r="AP31" s="130">
        <v>0</v>
      </c>
      <c r="AQ31" s="130">
        <v>0</v>
      </c>
    </row>
    <row r="32" spans="1:43" ht="36" customHeight="1">
      <c r="A32" s="270"/>
      <c r="B32" s="79" t="s">
        <v>20</v>
      </c>
      <c r="C32" s="133" t="s">
        <v>101</v>
      </c>
      <c r="D32" s="130">
        <v>734</v>
      </c>
      <c r="E32" s="130">
        <v>13</v>
      </c>
      <c r="F32" s="130">
        <v>278</v>
      </c>
      <c r="G32" s="130">
        <v>187</v>
      </c>
      <c r="H32" s="130">
        <v>126</v>
      </c>
      <c r="I32" s="130">
        <v>130</v>
      </c>
      <c r="J32" s="130">
        <v>57</v>
      </c>
      <c r="K32" s="130">
        <v>727</v>
      </c>
      <c r="L32" s="130">
        <v>6</v>
      </c>
      <c r="M32" s="130">
        <v>1</v>
      </c>
      <c r="N32" s="130">
        <v>0</v>
      </c>
      <c r="O32" s="131">
        <v>0</v>
      </c>
      <c r="P32" s="130">
        <v>155</v>
      </c>
      <c r="Q32" s="130">
        <v>51</v>
      </c>
      <c r="R32" s="130">
        <v>22</v>
      </c>
      <c r="S32" s="130">
        <v>42</v>
      </c>
      <c r="T32" s="130">
        <v>39</v>
      </c>
      <c r="U32" s="130">
        <v>1</v>
      </c>
      <c r="V32" s="130">
        <v>0</v>
      </c>
      <c r="W32" s="130">
        <v>0</v>
      </c>
      <c r="X32" s="130">
        <v>0</v>
      </c>
      <c r="Y32" s="130">
        <v>376</v>
      </c>
      <c r="Z32" s="131">
        <v>0</v>
      </c>
      <c r="AA32" s="131">
        <v>0</v>
      </c>
      <c r="AB32" s="130">
        <v>0</v>
      </c>
      <c r="AC32" s="130">
        <v>6</v>
      </c>
      <c r="AD32" s="131">
        <v>0</v>
      </c>
      <c r="AE32" s="130">
        <v>24</v>
      </c>
      <c r="AF32" s="130">
        <v>56</v>
      </c>
      <c r="AG32" s="130">
        <v>0</v>
      </c>
      <c r="AH32" s="130">
        <v>115</v>
      </c>
      <c r="AI32" s="130">
        <v>1</v>
      </c>
      <c r="AJ32" s="130">
        <v>1</v>
      </c>
      <c r="AK32" s="130">
        <v>2</v>
      </c>
      <c r="AL32" s="130">
        <v>5</v>
      </c>
      <c r="AM32" s="130">
        <v>2</v>
      </c>
      <c r="AN32" s="130">
        <v>13</v>
      </c>
      <c r="AO32" s="130">
        <v>56</v>
      </c>
      <c r="AP32" s="130">
        <v>0</v>
      </c>
      <c r="AQ32" s="130">
        <v>0</v>
      </c>
    </row>
    <row r="33" spans="1:43" ht="36" customHeight="1">
      <c r="A33" s="270"/>
      <c r="B33" s="79" t="s">
        <v>21</v>
      </c>
      <c r="C33" s="133" t="s">
        <v>102</v>
      </c>
      <c r="D33" s="130">
        <v>172</v>
      </c>
      <c r="E33" s="130">
        <v>10</v>
      </c>
      <c r="F33" s="130">
        <v>111</v>
      </c>
      <c r="G33" s="130">
        <v>25</v>
      </c>
      <c r="H33" s="130">
        <v>13</v>
      </c>
      <c r="I33" s="130">
        <v>13</v>
      </c>
      <c r="J33" s="130">
        <v>27</v>
      </c>
      <c r="K33" s="130">
        <v>165</v>
      </c>
      <c r="L33" s="130">
        <v>7</v>
      </c>
      <c r="M33" s="130">
        <v>0</v>
      </c>
      <c r="N33" s="130">
        <v>0</v>
      </c>
      <c r="O33" s="131">
        <v>0</v>
      </c>
      <c r="P33" s="130">
        <v>168</v>
      </c>
      <c r="Q33" s="130">
        <v>0</v>
      </c>
      <c r="R33" s="130">
        <v>1</v>
      </c>
      <c r="S33" s="130">
        <v>4</v>
      </c>
      <c r="T33" s="130">
        <v>18</v>
      </c>
      <c r="U33" s="130">
        <v>108</v>
      </c>
      <c r="V33" s="130">
        <v>31</v>
      </c>
      <c r="W33" s="130">
        <v>6</v>
      </c>
      <c r="X33" s="130">
        <v>0</v>
      </c>
      <c r="Y33" s="130">
        <v>4</v>
      </c>
      <c r="Z33" s="131">
        <v>0</v>
      </c>
      <c r="AA33" s="131">
        <v>0</v>
      </c>
      <c r="AB33" s="130">
        <v>0</v>
      </c>
      <c r="AC33" s="130">
        <v>0</v>
      </c>
      <c r="AD33" s="131">
        <v>0</v>
      </c>
      <c r="AE33" s="130">
        <v>0</v>
      </c>
      <c r="AF33" s="130">
        <v>0</v>
      </c>
      <c r="AG33" s="130">
        <v>0</v>
      </c>
      <c r="AH33" s="130">
        <v>0</v>
      </c>
      <c r="AI33" s="130">
        <v>0</v>
      </c>
      <c r="AJ33" s="130">
        <v>0</v>
      </c>
      <c r="AK33" s="130">
        <v>0</v>
      </c>
      <c r="AL33" s="130">
        <v>1</v>
      </c>
      <c r="AM33" s="130">
        <v>0</v>
      </c>
      <c r="AN33" s="130">
        <v>0</v>
      </c>
      <c r="AO33" s="130">
        <v>0</v>
      </c>
      <c r="AP33" s="130">
        <v>0</v>
      </c>
      <c r="AQ33" s="130">
        <v>1</v>
      </c>
    </row>
    <row r="34" spans="1:43" ht="36" customHeight="1">
      <c r="A34" s="270"/>
      <c r="B34" s="79" t="s">
        <v>22</v>
      </c>
      <c r="C34" s="133" t="s">
        <v>103</v>
      </c>
      <c r="D34" s="130">
        <v>0</v>
      </c>
      <c r="E34" s="130">
        <v>0</v>
      </c>
      <c r="F34" s="130">
        <v>0</v>
      </c>
      <c r="G34" s="130">
        <v>0</v>
      </c>
      <c r="H34" s="130">
        <v>0</v>
      </c>
      <c r="I34" s="130">
        <v>0</v>
      </c>
      <c r="J34" s="130">
        <v>0</v>
      </c>
      <c r="K34" s="130">
        <v>0</v>
      </c>
      <c r="L34" s="130">
        <v>0</v>
      </c>
      <c r="M34" s="130">
        <v>0</v>
      </c>
      <c r="N34" s="130">
        <v>0</v>
      </c>
      <c r="O34" s="131">
        <v>0</v>
      </c>
      <c r="P34" s="130">
        <v>0</v>
      </c>
      <c r="Q34" s="130">
        <v>0</v>
      </c>
      <c r="R34" s="130">
        <v>0</v>
      </c>
      <c r="S34" s="130">
        <v>0</v>
      </c>
      <c r="T34" s="130">
        <v>0</v>
      </c>
      <c r="U34" s="130">
        <v>0</v>
      </c>
      <c r="V34" s="130">
        <v>0</v>
      </c>
      <c r="W34" s="130">
        <v>0</v>
      </c>
      <c r="X34" s="130">
        <v>0</v>
      </c>
      <c r="Y34" s="130">
        <v>0</v>
      </c>
      <c r="Z34" s="131">
        <v>0</v>
      </c>
      <c r="AA34" s="131">
        <v>0</v>
      </c>
      <c r="AB34" s="130">
        <v>0</v>
      </c>
      <c r="AC34" s="130">
        <v>0</v>
      </c>
      <c r="AD34" s="131">
        <v>0</v>
      </c>
      <c r="AE34" s="130">
        <v>0</v>
      </c>
      <c r="AF34" s="130">
        <v>0</v>
      </c>
      <c r="AG34" s="130">
        <v>0</v>
      </c>
      <c r="AH34" s="130">
        <v>0</v>
      </c>
      <c r="AI34" s="130">
        <v>0</v>
      </c>
      <c r="AJ34" s="130">
        <v>0</v>
      </c>
      <c r="AK34" s="130">
        <v>0</v>
      </c>
      <c r="AL34" s="130">
        <v>0</v>
      </c>
      <c r="AM34" s="130">
        <v>0</v>
      </c>
      <c r="AN34" s="130">
        <v>0</v>
      </c>
      <c r="AO34" s="130">
        <v>0</v>
      </c>
      <c r="AP34" s="130">
        <v>0</v>
      </c>
      <c r="AQ34" s="130">
        <v>0</v>
      </c>
    </row>
    <row r="35" spans="1:43" ht="36" customHeight="1">
      <c r="A35" s="270"/>
      <c r="B35" s="79" t="s">
        <v>95</v>
      </c>
      <c r="C35" s="133" t="s">
        <v>104</v>
      </c>
      <c r="D35" s="130">
        <v>0</v>
      </c>
      <c r="E35" s="130">
        <v>0</v>
      </c>
      <c r="F35" s="130">
        <v>0</v>
      </c>
      <c r="G35" s="130">
        <v>0</v>
      </c>
      <c r="H35" s="130">
        <v>0</v>
      </c>
      <c r="I35" s="130">
        <v>0</v>
      </c>
      <c r="J35" s="130">
        <v>0</v>
      </c>
      <c r="K35" s="130">
        <v>0</v>
      </c>
      <c r="L35" s="130">
        <v>0</v>
      </c>
      <c r="M35" s="130">
        <v>0</v>
      </c>
      <c r="N35" s="130">
        <v>0</v>
      </c>
      <c r="O35" s="131">
        <v>0</v>
      </c>
      <c r="P35" s="130">
        <v>0</v>
      </c>
      <c r="Q35" s="130">
        <v>0</v>
      </c>
      <c r="R35" s="130">
        <v>0</v>
      </c>
      <c r="S35" s="130">
        <v>0</v>
      </c>
      <c r="T35" s="130">
        <v>0</v>
      </c>
      <c r="U35" s="130">
        <v>0</v>
      </c>
      <c r="V35" s="130">
        <v>0</v>
      </c>
      <c r="W35" s="130">
        <v>0</v>
      </c>
      <c r="X35" s="130">
        <v>0</v>
      </c>
      <c r="Y35" s="130">
        <v>0</v>
      </c>
      <c r="Z35" s="131">
        <v>0</v>
      </c>
      <c r="AA35" s="131">
        <v>0</v>
      </c>
      <c r="AB35" s="130">
        <v>0</v>
      </c>
      <c r="AC35" s="130">
        <v>0</v>
      </c>
      <c r="AD35" s="131">
        <v>0</v>
      </c>
      <c r="AE35" s="130">
        <v>0</v>
      </c>
      <c r="AF35" s="130">
        <v>0</v>
      </c>
      <c r="AG35" s="130">
        <v>0</v>
      </c>
      <c r="AH35" s="130">
        <v>0</v>
      </c>
      <c r="AI35" s="130">
        <v>0</v>
      </c>
      <c r="AJ35" s="130">
        <v>0</v>
      </c>
      <c r="AK35" s="130">
        <v>0</v>
      </c>
      <c r="AL35" s="130">
        <v>0</v>
      </c>
      <c r="AM35" s="130">
        <v>0</v>
      </c>
      <c r="AN35" s="130">
        <v>0</v>
      </c>
      <c r="AO35" s="130">
        <v>0</v>
      </c>
      <c r="AP35" s="130">
        <v>0</v>
      </c>
      <c r="AQ35" s="130">
        <v>0</v>
      </c>
    </row>
    <row r="36" spans="1:43" ht="36" customHeight="1">
      <c r="A36" s="270"/>
      <c r="B36" s="79" t="s">
        <v>96</v>
      </c>
      <c r="C36" s="133" t="s">
        <v>142</v>
      </c>
      <c r="D36" s="130">
        <v>0</v>
      </c>
      <c r="E36" s="130"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30">
        <v>0</v>
      </c>
      <c r="L36" s="130">
        <v>0</v>
      </c>
      <c r="M36" s="130">
        <v>0</v>
      </c>
      <c r="N36" s="130">
        <v>0</v>
      </c>
      <c r="O36" s="131">
        <v>0</v>
      </c>
      <c r="P36" s="130">
        <v>0</v>
      </c>
      <c r="Q36" s="130">
        <v>0</v>
      </c>
      <c r="R36" s="130">
        <v>0</v>
      </c>
      <c r="S36" s="130">
        <v>0</v>
      </c>
      <c r="T36" s="130">
        <v>0</v>
      </c>
      <c r="U36" s="130">
        <v>0</v>
      </c>
      <c r="V36" s="130">
        <v>0</v>
      </c>
      <c r="W36" s="130">
        <v>0</v>
      </c>
      <c r="X36" s="130">
        <v>0</v>
      </c>
      <c r="Y36" s="130">
        <v>0</v>
      </c>
      <c r="Z36" s="131">
        <v>0</v>
      </c>
      <c r="AA36" s="131">
        <v>0</v>
      </c>
      <c r="AB36" s="130">
        <v>0</v>
      </c>
      <c r="AC36" s="130">
        <v>0</v>
      </c>
      <c r="AD36" s="131">
        <v>0</v>
      </c>
      <c r="AE36" s="130">
        <v>0</v>
      </c>
      <c r="AF36" s="130">
        <v>0</v>
      </c>
      <c r="AG36" s="130">
        <v>0</v>
      </c>
      <c r="AH36" s="130">
        <v>0</v>
      </c>
      <c r="AI36" s="130">
        <v>0</v>
      </c>
      <c r="AJ36" s="130">
        <v>0</v>
      </c>
      <c r="AK36" s="130">
        <v>0</v>
      </c>
      <c r="AL36" s="130">
        <v>0</v>
      </c>
      <c r="AM36" s="130">
        <v>0</v>
      </c>
      <c r="AN36" s="130">
        <v>0</v>
      </c>
      <c r="AO36" s="130">
        <v>0</v>
      </c>
      <c r="AP36" s="130">
        <v>0</v>
      </c>
      <c r="AQ36" s="130">
        <v>0</v>
      </c>
    </row>
    <row r="37" spans="1:43" ht="30" customHeight="1">
      <c r="A37" s="270"/>
      <c r="B37" s="79" t="s">
        <v>23</v>
      </c>
      <c r="C37" s="133" t="s">
        <v>143</v>
      </c>
      <c r="D37" s="130">
        <v>0</v>
      </c>
      <c r="E37" s="130">
        <v>0</v>
      </c>
      <c r="F37" s="130">
        <v>0</v>
      </c>
      <c r="G37" s="130">
        <v>0</v>
      </c>
      <c r="H37" s="130">
        <v>0</v>
      </c>
      <c r="I37" s="130">
        <v>0</v>
      </c>
      <c r="J37" s="130">
        <v>0</v>
      </c>
      <c r="K37" s="130">
        <v>0</v>
      </c>
      <c r="L37" s="130">
        <v>0</v>
      </c>
      <c r="M37" s="130">
        <v>0</v>
      </c>
      <c r="N37" s="130">
        <v>0</v>
      </c>
      <c r="O37" s="131">
        <v>0</v>
      </c>
      <c r="P37" s="130">
        <v>0</v>
      </c>
      <c r="Q37" s="130">
        <v>0</v>
      </c>
      <c r="R37" s="130">
        <v>0</v>
      </c>
      <c r="S37" s="130">
        <v>0</v>
      </c>
      <c r="T37" s="130">
        <v>0</v>
      </c>
      <c r="U37" s="130">
        <v>0</v>
      </c>
      <c r="V37" s="130">
        <v>0</v>
      </c>
      <c r="W37" s="130">
        <v>0</v>
      </c>
      <c r="X37" s="130">
        <v>0</v>
      </c>
      <c r="Y37" s="130">
        <v>0</v>
      </c>
      <c r="Z37" s="131">
        <v>0</v>
      </c>
      <c r="AA37" s="131">
        <v>0</v>
      </c>
      <c r="AB37" s="130">
        <v>0</v>
      </c>
      <c r="AC37" s="130">
        <v>0</v>
      </c>
      <c r="AD37" s="131">
        <v>0</v>
      </c>
      <c r="AE37" s="130">
        <v>0</v>
      </c>
      <c r="AF37" s="130">
        <v>0</v>
      </c>
      <c r="AG37" s="130">
        <v>0</v>
      </c>
      <c r="AH37" s="130">
        <v>0</v>
      </c>
      <c r="AI37" s="130">
        <v>0</v>
      </c>
      <c r="AJ37" s="130">
        <v>0</v>
      </c>
      <c r="AK37" s="130">
        <v>0</v>
      </c>
      <c r="AL37" s="130">
        <v>0</v>
      </c>
      <c r="AM37" s="130">
        <v>0</v>
      </c>
      <c r="AN37" s="130">
        <v>0</v>
      </c>
      <c r="AO37" s="130">
        <v>0</v>
      </c>
      <c r="AP37" s="130">
        <v>0</v>
      </c>
      <c r="AQ37" s="130">
        <v>0</v>
      </c>
    </row>
    <row r="38" spans="1:43" ht="36" customHeight="1">
      <c r="A38" s="270"/>
      <c r="B38" s="79" t="s">
        <v>28</v>
      </c>
      <c r="C38" s="133" t="s">
        <v>144</v>
      </c>
      <c r="D38" s="130">
        <v>0</v>
      </c>
      <c r="E38" s="130"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0</v>
      </c>
      <c r="K38" s="130">
        <v>0</v>
      </c>
      <c r="L38" s="130">
        <v>0</v>
      </c>
      <c r="M38" s="130">
        <v>0</v>
      </c>
      <c r="N38" s="130">
        <v>0</v>
      </c>
      <c r="O38" s="131">
        <v>0</v>
      </c>
      <c r="P38" s="130">
        <v>0</v>
      </c>
      <c r="Q38" s="130">
        <v>0</v>
      </c>
      <c r="R38" s="130">
        <v>0</v>
      </c>
      <c r="S38" s="130">
        <v>0</v>
      </c>
      <c r="T38" s="130">
        <v>0</v>
      </c>
      <c r="U38" s="130">
        <v>0</v>
      </c>
      <c r="V38" s="130">
        <v>0</v>
      </c>
      <c r="W38" s="130">
        <v>0</v>
      </c>
      <c r="X38" s="130">
        <v>0</v>
      </c>
      <c r="Y38" s="130">
        <v>0</v>
      </c>
      <c r="Z38" s="131">
        <v>0</v>
      </c>
      <c r="AA38" s="131">
        <v>0</v>
      </c>
      <c r="AB38" s="130">
        <v>0</v>
      </c>
      <c r="AC38" s="130">
        <v>0</v>
      </c>
      <c r="AD38" s="131">
        <v>0</v>
      </c>
      <c r="AE38" s="130">
        <v>0</v>
      </c>
      <c r="AF38" s="130">
        <v>0</v>
      </c>
      <c r="AG38" s="130">
        <v>0</v>
      </c>
      <c r="AH38" s="130">
        <v>0</v>
      </c>
      <c r="AI38" s="130">
        <v>0</v>
      </c>
      <c r="AJ38" s="130">
        <v>0</v>
      </c>
      <c r="AK38" s="130">
        <v>0</v>
      </c>
      <c r="AL38" s="130">
        <v>0</v>
      </c>
      <c r="AM38" s="130">
        <v>0</v>
      </c>
      <c r="AN38" s="130">
        <v>0</v>
      </c>
      <c r="AO38" s="130">
        <v>0</v>
      </c>
      <c r="AP38" s="130">
        <v>0</v>
      </c>
      <c r="AQ38" s="130">
        <v>0</v>
      </c>
    </row>
    <row r="39" spans="1:43" ht="36" customHeight="1">
      <c r="A39" s="270"/>
      <c r="B39" s="79" t="s">
        <v>24</v>
      </c>
      <c r="C39" s="133" t="s">
        <v>145</v>
      </c>
      <c r="D39" s="130">
        <v>0</v>
      </c>
      <c r="E39" s="130">
        <v>0</v>
      </c>
      <c r="F39" s="130">
        <v>0</v>
      </c>
      <c r="G39" s="130">
        <v>0</v>
      </c>
      <c r="H39" s="130">
        <v>0</v>
      </c>
      <c r="I39" s="130">
        <v>0</v>
      </c>
      <c r="J39" s="130">
        <v>0</v>
      </c>
      <c r="K39" s="130">
        <v>0</v>
      </c>
      <c r="L39" s="130">
        <v>0</v>
      </c>
      <c r="M39" s="130">
        <v>0</v>
      </c>
      <c r="N39" s="130">
        <v>0</v>
      </c>
      <c r="O39" s="131">
        <v>0</v>
      </c>
      <c r="P39" s="130">
        <v>0</v>
      </c>
      <c r="Q39" s="130">
        <v>0</v>
      </c>
      <c r="R39" s="130">
        <v>0</v>
      </c>
      <c r="S39" s="130">
        <v>0</v>
      </c>
      <c r="T39" s="130">
        <v>0</v>
      </c>
      <c r="U39" s="130">
        <v>0</v>
      </c>
      <c r="V39" s="130">
        <v>0</v>
      </c>
      <c r="W39" s="130">
        <v>0</v>
      </c>
      <c r="X39" s="130">
        <v>0</v>
      </c>
      <c r="Y39" s="130">
        <v>0</v>
      </c>
      <c r="Z39" s="131">
        <v>0</v>
      </c>
      <c r="AA39" s="131">
        <v>0</v>
      </c>
      <c r="AB39" s="130">
        <v>0</v>
      </c>
      <c r="AC39" s="130">
        <v>0</v>
      </c>
      <c r="AD39" s="131">
        <v>0</v>
      </c>
      <c r="AE39" s="130">
        <v>0</v>
      </c>
      <c r="AF39" s="130">
        <v>0</v>
      </c>
      <c r="AG39" s="130">
        <v>0</v>
      </c>
      <c r="AH39" s="130">
        <v>0</v>
      </c>
      <c r="AI39" s="130">
        <v>0</v>
      </c>
      <c r="AJ39" s="130">
        <v>0</v>
      </c>
      <c r="AK39" s="130">
        <v>0</v>
      </c>
      <c r="AL39" s="130">
        <v>0</v>
      </c>
      <c r="AM39" s="130">
        <v>0</v>
      </c>
      <c r="AN39" s="130">
        <v>0</v>
      </c>
      <c r="AO39" s="130">
        <v>0</v>
      </c>
      <c r="AP39" s="130">
        <v>0</v>
      </c>
      <c r="AQ39" s="130">
        <v>0</v>
      </c>
    </row>
    <row r="40" spans="1:43" ht="36" customHeight="1">
      <c r="A40" s="270"/>
      <c r="B40" s="79" t="s">
        <v>25</v>
      </c>
      <c r="C40" s="133" t="s">
        <v>146</v>
      </c>
      <c r="D40" s="130">
        <v>0</v>
      </c>
      <c r="E40" s="130">
        <v>0</v>
      </c>
      <c r="F40" s="130">
        <v>0</v>
      </c>
      <c r="G40" s="130">
        <v>0</v>
      </c>
      <c r="H40" s="130">
        <v>0</v>
      </c>
      <c r="I40" s="130">
        <v>0</v>
      </c>
      <c r="J40" s="130">
        <v>0</v>
      </c>
      <c r="K40" s="130">
        <v>0</v>
      </c>
      <c r="L40" s="130">
        <v>0</v>
      </c>
      <c r="M40" s="130">
        <v>0</v>
      </c>
      <c r="N40" s="130">
        <v>0</v>
      </c>
      <c r="O40" s="131">
        <v>0</v>
      </c>
      <c r="P40" s="130">
        <v>0</v>
      </c>
      <c r="Q40" s="130">
        <v>0</v>
      </c>
      <c r="R40" s="130">
        <v>0</v>
      </c>
      <c r="S40" s="130">
        <v>0</v>
      </c>
      <c r="T40" s="130">
        <v>0</v>
      </c>
      <c r="U40" s="130">
        <v>0</v>
      </c>
      <c r="V40" s="130">
        <v>0</v>
      </c>
      <c r="W40" s="130">
        <v>0</v>
      </c>
      <c r="X40" s="130">
        <v>0</v>
      </c>
      <c r="Y40" s="130">
        <v>0</v>
      </c>
      <c r="Z40" s="131">
        <v>0</v>
      </c>
      <c r="AA40" s="131">
        <v>0</v>
      </c>
      <c r="AB40" s="130">
        <v>0</v>
      </c>
      <c r="AC40" s="130">
        <v>0</v>
      </c>
      <c r="AD40" s="131">
        <v>0</v>
      </c>
      <c r="AE40" s="130">
        <v>0</v>
      </c>
      <c r="AF40" s="130">
        <v>0</v>
      </c>
      <c r="AG40" s="130">
        <v>0</v>
      </c>
      <c r="AH40" s="130">
        <v>0</v>
      </c>
      <c r="AI40" s="130">
        <v>0</v>
      </c>
      <c r="AJ40" s="130">
        <v>0</v>
      </c>
      <c r="AK40" s="130">
        <v>0</v>
      </c>
      <c r="AL40" s="130">
        <v>0</v>
      </c>
      <c r="AM40" s="130">
        <v>0</v>
      </c>
      <c r="AN40" s="130">
        <v>0</v>
      </c>
      <c r="AO40" s="130">
        <v>0</v>
      </c>
      <c r="AP40" s="130">
        <v>0</v>
      </c>
      <c r="AQ40" s="130">
        <v>0</v>
      </c>
    </row>
    <row r="41" spans="1:43" ht="36" customHeight="1">
      <c r="A41" s="270"/>
      <c r="B41" s="79" t="s">
        <v>26</v>
      </c>
      <c r="C41" s="133" t="s">
        <v>147</v>
      </c>
      <c r="D41" s="130">
        <v>4</v>
      </c>
      <c r="E41" s="130">
        <v>0</v>
      </c>
      <c r="F41" s="130">
        <v>1</v>
      </c>
      <c r="G41" s="130">
        <v>1</v>
      </c>
      <c r="H41" s="130">
        <v>0</v>
      </c>
      <c r="I41" s="130">
        <v>2</v>
      </c>
      <c r="J41" s="130">
        <v>1</v>
      </c>
      <c r="K41" s="130">
        <v>4</v>
      </c>
      <c r="L41" s="130">
        <v>0</v>
      </c>
      <c r="M41" s="130">
        <v>0</v>
      </c>
      <c r="N41" s="130">
        <v>0</v>
      </c>
      <c r="O41" s="131">
        <v>0</v>
      </c>
      <c r="P41" s="130">
        <v>1</v>
      </c>
      <c r="Q41" s="130">
        <v>0</v>
      </c>
      <c r="R41" s="130">
        <v>1</v>
      </c>
      <c r="S41" s="130">
        <v>0</v>
      </c>
      <c r="T41" s="130">
        <v>0</v>
      </c>
      <c r="U41" s="130">
        <v>0</v>
      </c>
      <c r="V41" s="130">
        <v>0</v>
      </c>
      <c r="W41" s="130">
        <v>0</v>
      </c>
      <c r="X41" s="130">
        <v>0</v>
      </c>
      <c r="Y41" s="130">
        <v>3</v>
      </c>
      <c r="Z41" s="131">
        <v>0</v>
      </c>
      <c r="AA41" s="131">
        <v>0</v>
      </c>
      <c r="AB41" s="130">
        <v>0</v>
      </c>
      <c r="AC41" s="130">
        <v>0</v>
      </c>
      <c r="AD41" s="131">
        <v>0</v>
      </c>
      <c r="AE41" s="130">
        <v>0</v>
      </c>
      <c r="AF41" s="130">
        <v>0</v>
      </c>
      <c r="AG41" s="130">
        <v>0</v>
      </c>
      <c r="AH41" s="130">
        <v>0</v>
      </c>
      <c r="AI41" s="130">
        <v>0</v>
      </c>
      <c r="AJ41" s="130">
        <v>0</v>
      </c>
      <c r="AK41" s="130">
        <v>0</v>
      </c>
      <c r="AL41" s="130">
        <v>0</v>
      </c>
      <c r="AM41" s="130">
        <v>0</v>
      </c>
      <c r="AN41" s="130">
        <v>0</v>
      </c>
      <c r="AO41" s="130">
        <v>2</v>
      </c>
      <c r="AP41" s="130">
        <v>0</v>
      </c>
      <c r="AQ41" s="130">
        <v>0</v>
      </c>
    </row>
    <row r="42" spans="1:43" ht="36" customHeight="1">
      <c r="A42" s="270"/>
      <c r="B42" s="79" t="s">
        <v>27</v>
      </c>
      <c r="C42" s="133" t="s">
        <v>149</v>
      </c>
      <c r="D42" s="130">
        <v>0</v>
      </c>
      <c r="E42" s="130">
        <v>0</v>
      </c>
      <c r="F42" s="130">
        <v>0</v>
      </c>
      <c r="G42" s="130">
        <v>0</v>
      </c>
      <c r="H42" s="130">
        <v>0</v>
      </c>
      <c r="I42" s="130">
        <v>0</v>
      </c>
      <c r="J42" s="130">
        <v>0</v>
      </c>
      <c r="K42" s="130">
        <v>0</v>
      </c>
      <c r="L42" s="130">
        <v>0</v>
      </c>
      <c r="M42" s="130">
        <v>0</v>
      </c>
      <c r="N42" s="130">
        <v>0</v>
      </c>
      <c r="O42" s="131">
        <v>0</v>
      </c>
      <c r="P42" s="130">
        <v>0</v>
      </c>
      <c r="Q42" s="130">
        <v>0</v>
      </c>
      <c r="R42" s="130">
        <v>0</v>
      </c>
      <c r="S42" s="130">
        <v>0</v>
      </c>
      <c r="T42" s="130">
        <v>0</v>
      </c>
      <c r="U42" s="130">
        <v>0</v>
      </c>
      <c r="V42" s="130">
        <v>0</v>
      </c>
      <c r="W42" s="130">
        <v>0</v>
      </c>
      <c r="X42" s="130">
        <v>0</v>
      </c>
      <c r="Y42" s="130">
        <v>0</v>
      </c>
      <c r="Z42" s="131">
        <v>0</v>
      </c>
      <c r="AA42" s="131">
        <v>0</v>
      </c>
      <c r="AB42" s="130">
        <v>0</v>
      </c>
      <c r="AC42" s="130">
        <v>0</v>
      </c>
      <c r="AD42" s="131">
        <v>0</v>
      </c>
      <c r="AE42" s="130">
        <v>0</v>
      </c>
      <c r="AF42" s="130">
        <v>0</v>
      </c>
      <c r="AG42" s="130">
        <v>0</v>
      </c>
      <c r="AH42" s="130">
        <v>0</v>
      </c>
      <c r="AI42" s="130">
        <v>0</v>
      </c>
      <c r="AJ42" s="130">
        <v>0</v>
      </c>
      <c r="AK42" s="130">
        <v>0</v>
      </c>
      <c r="AL42" s="130">
        <v>0</v>
      </c>
      <c r="AM42" s="130">
        <v>0</v>
      </c>
      <c r="AN42" s="130">
        <v>0</v>
      </c>
      <c r="AO42" s="130">
        <v>0</v>
      </c>
      <c r="AP42" s="130">
        <v>0</v>
      </c>
      <c r="AQ42" s="130">
        <v>0</v>
      </c>
    </row>
    <row r="43" spans="1:43" ht="36" customHeight="1">
      <c r="A43" s="270"/>
      <c r="B43" s="79" t="s">
        <v>203</v>
      </c>
      <c r="C43" s="133" t="s">
        <v>151</v>
      </c>
      <c r="D43" s="130">
        <v>0</v>
      </c>
      <c r="E43" s="130">
        <v>0</v>
      </c>
      <c r="F43" s="130">
        <v>0</v>
      </c>
      <c r="G43" s="130">
        <v>0</v>
      </c>
      <c r="H43" s="130">
        <v>0</v>
      </c>
      <c r="I43" s="130">
        <v>0</v>
      </c>
      <c r="J43" s="130">
        <v>0</v>
      </c>
      <c r="K43" s="130">
        <v>0</v>
      </c>
      <c r="L43" s="130">
        <v>0</v>
      </c>
      <c r="M43" s="130">
        <v>0</v>
      </c>
      <c r="N43" s="130">
        <v>0</v>
      </c>
      <c r="O43" s="131">
        <v>0</v>
      </c>
      <c r="P43" s="130">
        <v>0</v>
      </c>
      <c r="Q43" s="130">
        <v>0</v>
      </c>
      <c r="R43" s="130">
        <v>0</v>
      </c>
      <c r="S43" s="130">
        <v>0</v>
      </c>
      <c r="T43" s="130">
        <v>0</v>
      </c>
      <c r="U43" s="130">
        <v>0</v>
      </c>
      <c r="V43" s="130">
        <v>0</v>
      </c>
      <c r="W43" s="130">
        <v>0</v>
      </c>
      <c r="X43" s="130">
        <v>0</v>
      </c>
      <c r="Y43" s="130">
        <v>0</v>
      </c>
      <c r="Z43" s="131">
        <v>0</v>
      </c>
      <c r="AA43" s="131">
        <v>0</v>
      </c>
      <c r="AB43" s="130">
        <v>0</v>
      </c>
      <c r="AC43" s="130">
        <v>0</v>
      </c>
      <c r="AD43" s="131">
        <v>0</v>
      </c>
      <c r="AE43" s="130">
        <v>0</v>
      </c>
      <c r="AF43" s="130">
        <v>0</v>
      </c>
      <c r="AG43" s="130">
        <v>0</v>
      </c>
      <c r="AH43" s="130">
        <v>0</v>
      </c>
      <c r="AI43" s="130">
        <v>0</v>
      </c>
      <c r="AJ43" s="130">
        <v>0</v>
      </c>
      <c r="AK43" s="130">
        <v>0</v>
      </c>
      <c r="AL43" s="130">
        <v>0</v>
      </c>
      <c r="AM43" s="130">
        <v>0</v>
      </c>
      <c r="AN43" s="130">
        <v>0</v>
      </c>
      <c r="AO43" s="130">
        <v>0</v>
      </c>
      <c r="AP43" s="130">
        <v>0</v>
      </c>
      <c r="AQ43" s="130">
        <v>0</v>
      </c>
    </row>
    <row r="44" spans="1:43" ht="36" customHeight="1">
      <c r="A44" s="270"/>
      <c r="B44" s="79" t="s">
        <v>148</v>
      </c>
      <c r="C44" s="133" t="s">
        <v>153</v>
      </c>
      <c r="D44" s="130">
        <v>0</v>
      </c>
      <c r="E44" s="130">
        <v>0</v>
      </c>
      <c r="F44" s="130">
        <v>0</v>
      </c>
      <c r="G44" s="130">
        <v>0</v>
      </c>
      <c r="H44" s="130">
        <v>0</v>
      </c>
      <c r="I44" s="130">
        <v>0</v>
      </c>
      <c r="J44" s="130">
        <v>0</v>
      </c>
      <c r="K44" s="130">
        <v>0</v>
      </c>
      <c r="L44" s="130">
        <v>0</v>
      </c>
      <c r="M44" s="130">
        <v>0</v>
      </c>
      <c r="N44" s="130">
        <v>0</v>
      </c>
      <c r="O44" s="131">
        <v>0</v>
      </c>
      <c r="P44" s="130">
        <v>0</v>
      </c>
      <c r="Q44" s="130">
        <v>0</v>
      </c>
      <c r="R44" s="130">
        <v>0</v>
      </c>
      <c r="S44" s="130">
        <v>0</v>
      </c>
      <c r="T44" s="130">
        <v>0</v>
      </c>
      <c r="U44" s="130">
        <v>0</v>
      </c>
      <c r="V44" s="130">
        <v>0</v>
      </c>
      <c r="W44" s="130">
        <v>0</v>
      </c>
      <c r="X44" s="130">
        <v>0</v>
      </c>
      <c r="Y44" s="130">
        <v>0</v>
      </c>
      <c r="Z44" s="131">
        <v>0</v>
      </c>
      <c r="AA44" s="131">
        <v>0</v>
      </c>
      <c r="AB44" s="130">
        <v>0</v>
      </c>
      <c r="AC44" s="130">
        <v>0</v>
      </c>
      <c r="AD44" s="131">
        <v>0</v>
      </c>
      <c r="AE44" s="130">
        <v>0</v>
      </c>
      <c r="AF44" s="130">
        <v>0</v>
      </c>
      <c r="AG44" s="130">
        <v>0</v>
      </c>
      <c r="AH44" s="130">
        <v>0</v>
      </c>
      <c r="AI44" s="130">
        <v>0</v>
      </c>
      <c r="AJ44" s="130">
        <v>0</v>
      </c>
      <c r="AK44" s="130">
        <v>0</v>
      </c>
      <c r="AL44" s="130">
        <v>0</v>
      </c>
      <c r="AM44" s="130">
        <v>0</v>
      </c>
      <c r="AN44" s="130">
        <v>0</v>
      </c>
      <c r="AO44" s="130">
        <v>0</v>
      </c>
      <c r="AP44" s="130">
        <v>0</v>
      </c>
      <c r="AQ44" s="130">
        <v>0</v>
      </c>
    </row>
    <row r="45" spans="1:43" ht="36" customHeight="1">
      <c r="A45" s="270"/>
      <c r="B45" s="79" t="s">
        <v>150</v>
      </c>
      <c r="C45" s="133" t="s">
        <v>154</v>
      </c>
      <c r="D45" s="130">
        <v>0</v>
      </c>
      <c r="E45" s="130">
        <v>0</v>
      </c>
      <c r="F45" s="130">
        <v>0</v>
      </c>
      <c r="G45" s="130">
        <v>0</v>
      </c>
      <c r="H45" s="130">
        <v>0</v>
      </c>
      <c r="I45" s="130">
        <v>0</v>
      </c>
      <c r="J45" s="130">
        <v>0</v>
      </c>
      <c r="K45" s="130">
        <v>0</v>
      </c>
      <c r="L45" s="130">
        <v>0</v>
      </c>
      <c r="M45" s="130">
        <v>0</v>
      </c>
      <c r="N45" s="130">
        <v>0</v>
      </c>
      <c r="O45" s="131">
        <v>0</v>
      </c>
      <c r="P45" s="130">
        <v>0</v>
      </c>
      <c r="Q45" s="130">
        <v>0</v>
      </c>
      <c r="R45" s="130">
        <v>0</v>
      </c>
      <c r="S45" s="130">
        <v>0</v>
      </c>
      <c r="T45" s="130">
        <v>0</v>
      </c>
      <c r="U45" s="130">
        <v>0</v>
      </c>
      <c r="V45" s="130">
        <v>0</v>
      </c>
      <c r="W45" s="130">
        <v>0</v>
      </c>
      <c r="X45" s="130">
        <v>0</v>
      </c>
      <c r="Y45" s="130">
        <v>0</v>
      </c>
      <c r="Z45" s="131">
        <v>0</v>
      </c>
      <c r="AA45" s="131">
        <v>0</v>
      </c>
      <c r="AB45" s="130">
        <v>0</v>
      </c>
      <c r="AC45" s="130">
        <v>0</v>
      </c>
      <c r="AD45" s="131">
        <v>0</v>
      </c>
      <c r="AE45" s="130">
        <v>0</v>
      </c>
      <c r="AF45" s="130">
        <v>0</v>
      </c>
      <c r="AG45" s="130">
        <v>0</v>
      </c>
      <c r="AH45" s="130">
        <v>0</v>
      </c>
      <c r="AI45" s="130">
        <v>0</v>
      </c>
      <c r="AJ45" s="130">
        <v>0</v>
      </c>
      <c r="AK45" s="130">
        <v>0</v>
      </c>
      <c r="AL45" s="130">
        <v>0</v>
      </c>
      <c r="AM45" s="130">
        <v>0</v>
      </c>
      <c r="AN45" s="130">
        <v>0</v>
      </c>
      <c r="AO45" s="130">
        <v>0</v>
      </c>
      <c r="AP45" s="130">
        <v>0</v>
      </c>
      <c r="AQ45" s="130">
        <v>0</v>
      </c>
    </row>
    <row r="46" spans="1:43" ht="36" customHeight="1">
      <c r="A46" s="270"/>
      <c r="B46" s="79" t="s">
        <v>152</v>
      </c>
      <c r="C46" s="133" t="s">
        <v>155</v>
      </c>
      <c r="D46" s="130">
        <v>0</v>
      </c>
      <c r="E46" s="130">
        <v>0</v>
      </c>
      <c r="F46" s="130">
        <v>0</v>
      </c>
      <c r="G46" s="130">
        <v>0</v>
      </c>
      <c r="H46" s="130">
        <v>0</v>
      </c>
      <c r="I46" s="130">
        <v>0</v>
      </c>
      <c r="J46" s="130">
        <v>0</v>
      </c>
      <c r="K46" s="130">
        <v>0</v>
      </c>
      <c r="L46" s="130">
        <v>0</v>
      </c>
      <c r="M46" s="130">
        <v>0</v>
      </c>
      <c r="N46" s="130">
        <v>0</v>
      </c>
      <c r="O46" s="131">
        <v>0</v>
      </c>
      <c r="P46" s="130">
        <v>0</v>
      </c>
      <c r="Q46" s="130">
        <v>0</v>
      </c>
      <c r="R46" s="130">
        <v>0</v>
      </c>
      <c r="S46" s="130">
        <v>0</v>
      </c>
      <c r="T46" s="130">
        <v>0</v>
      </c>
      <c r="U46" s="130">
        <v>0</v>
      </c>
      <c r="V46" s="130">
        <v>0</v>
      </c>
      <c r="W46" s="130">
        <v>0</v>
      </c>
      <c r="X46" s="130">
        <v>0</v>
      </c>
      <c r="Y46" s="130">
        <v>0</v>
      </c>
      <c r="Z46" s="131">
        <v>0</v>
      </c>
      <c r="AA46" s="131">
        <v>0</v>
      </c>
      <c r="AB46" s="130">
        <v>0</v>
      </c>
      <c r="AC46" s="130">
        <v>0</v>
      </c>
      <c r="AD46" s="131">
        <v>0</v>
      </c>
      <c r="AE46" s="130">
        <v>0</v>
      </c>
      <c r="AF46" s="130">
        <v>0</v>
      </c>
      <c r="AG46" s="130">
        <v>0</v>
      </c>
      <c r="AH46" s="130">
        <v>0</v>
      </c>
      <c r="AI46" s="130">
        <v>0</v>
      </c>
      <c r="AJ46" s="130">
        <v>0</v>
      </c>
      <c r="AK46" s="130">
        <v>0</v>
      </c>
      <c r="AL46" s="130">
        <v>0</v>
      </c>
      <c r="AM46" s="130">
        <v>0</v>
      </c>
      <c r="AN46" s="130">
        <v>0</v>
      </c>
      <c r="AO46" s="130">
        <v>0</v>
      </c>
      <c r="AP46" s="130">
        <v>0</v>
      </c>
      <c r="AQ46" s="130">
        <v>0</v>
      </c>
    </row>
    <row r="47" spans="1:43" ht="36" customHeight="1">
      <c r="A47" s="268" t="s">
        <v>156</v>
      </c>
      <c r="B47" s="95" t="s">
        <v>166</v>
      </c>
      <c r="C47" s="133" t="s">
        <v>157</v>
      </c>
      <c r="D47" s="130">
        <v>254</v>
      </c>
      <c r="E47" s="130">
        <v>5</v>
      </c>
      <c r="F47" s="130">
        <v>95</v>
      </c>
      <c r="G47" s="130">
        <v>58</v>
      </c>
      <c r="H47" s="130">
        <v>44</v>
      </c>
      <c r="I47" s="130">
        <v>52</v>
      </c>
      <c r="J47" s="130">
        <v>19</v>
      </c>
      <c r="K47" s="130">
        <v>251</v>
      </c>
      <c r="L47" s="130">
        <v>3</v>
      </c>
      <c r="M47" s="130">
        <v>0</v>
      </c>
      <c r="N47" s="130">
        <v>0</v>
      </c>
      <c r="O47" s="131">
        <v>0</v>
      </c>
      <c r="P47" s="130">
        <v>97</v>
      </c>
      <c r="Q47" s="130">
        <v>4</v>
      </c>
      <c r="R47" s="130">
        <v>8</v>
      </c>
      <c r="S47" s="130">
        <v>43</v>
      </c>
      <c r="T47" s="130">
        <v>41</v>
      </c>
      <c r="U47" s="130">
        <v>1</v>
      </c>
      <c r="V47" s="130">
        <v>0</v>
      </c>
      <c r="W47" s="130">
        <v>0</v>
      </c>
      <c r="X47" s="130">
        <v>0</v>
      </c>
      <c r="Y47" s="130">
        <v>156</v>
      </c>
      <c r="Z47" s="131">
        <v>0</v>
      </c>
      <c r="AA47" s="131">
        <v>0</v>
      </c>
      <c r="AB47" s="130">
        <v>0</v>
      </c>
      <c r="AC47" s="130">
        <v>0</v>
      </c>
      <c r="AD47" s="131">
        <v>0</v>
      </c>
      <c r="AE47" s="130">
        <v>1</v>
      </c>
      <c r="AF47" s="130">
        <v>0</v>
      </c>
      <c r="AG47" s="130">
        <v>0</v>
      </c>
      <c r="AH47" s="130">
        <v>0</v>
      </c>
      <c r="AI47" s="130">
        <v>0</v>
      </c>
      <c r="AJ47" s="130">
        <v>0</v>
      </c>
      <c r="AK47" s="130">
        <v>2</v>
      </c>
      <c r="AL47" s="130">
        <v>5</v>
      </c>
      <c r="AM47" s="130">
        <v>2</v>
      </c>
      <c r="AN47" s="130">
        <v>0</v>
      </c>
      <c r="AO47" s="130">
        <v>20</v>
      </c>
      <c r="AP47" s="130">
        <v>0</v>
      </c>
      <c r="AQ47" s="130">
        <v>0</v>
      </c>
    </row>
    <row r="48" spans="1:43" ht="39.75" customHeight="1">
      <c r="A48" s="268"/>
      <c r="B48" s="95" t="s">
        <v>167</v>
      </c>
      <c r="C48" s="133" t="s">
        <v>158</v>
      </c>
      <c r="D48" s="130">
        <v>168</v>
      </c>
      <c r="E48" s="130">
        <v>10</v>
      </c>
      <c r="F48" s="130">
        <v>111</v>
      </c>
      <c r="G48" s="130">
        <v>24</v>
      </c>
      <c r="H48" s="130">
        <v>12</v>
      </c>
      <c r="I48" s="130">
        <v>11</v>
      </c>
      <c r="J48" s="130">
        <v>27</v>
      </c>
      <c r="K48" s="130">
        <v>161</v>
      </c>
      <c r="L48" s="130">
        <v>7</v>
      </c>
      <c r="M48" s="130">
        <v>0</v>
      </c>
      <c r="N48" s="130">
        <v>0</v>
      </c>
      <c r="O48" s="131">
        <v>0</v>
      </c>
      <c r="P48" s="130">
        <v>165</v>
      </c>
      <c r="Q48" s="130">
        <v>0</v>
      </c>
      <c r="R48" s="130">
        <v>1</v>
      </c>
      <c r="S48" s="130">
        <v>3</v>
      </c>
      <c r="T48" s="130">
        <v>16</v>
      </c>
      <c r="U48" s="130">
        <v>108</v>
      </c>
      <c r="V48" s="130">
        <v>31</v>
      </c>
      <c r="W48" s="130">
        <v>6</v>
      </c>
      <c r="X48" s="130">
        <v>0</v>
      </c>
      <c r="Y48" s="130">
        <v>3</v>
      </c>
      <c r="Z48" s="131">
        <v>0</v>
      </c>
      <c r="AA48" s="131">
        <v>0</v>
      </c>
      <c r="AB48" s="130">
        <v>0</v>
      </c>
      <c r="AC48" s="130">
        <v>0</v>
      </c>
      <c r="AD48" s="131">
        <v>0</v>
      </c>
      <c r="AE48" s="130">
        <v>0</v>
      </c>
      <c r="AF48" s="130">
        <v>0</v>
      </c>
      <c r="AG48" s="130">
        <v>0</v>
      </c>
      <c r="AH48" s="130">
        <v>0</v>
      </c>
      <c r="AI48" s="130">
        <v>0</v>
      </c>
      <c r="AJ48" s="130">
        <v>0</v>
      </c>
      <c r="AK48" s="130">
        <v>0</v>
      </c>
      <c r="AL48" s="130">
        <v>1</v>
      </c>
      <c r="AM48" s="130">
        <v>0</v>
      </c>
      <c r="AN48" s="130">
        <v>0</v>
      </c>
      <c r="AO48" s="130">
        <v>0</v>
      </c>
      <c r="AP48" s="130">
        <v>0</v>
      </c>
      <c r="AQ48" s="130">
        <v>1</v>
      </c>
    </row>
    <row r="49" spans="1:43" ht="60" customHeight="1">
      <c r="A49" s="268"/>
      <c r="B49" s="96" t="s">
        <v>164</v>
      </c>
      <c r="C49" s="133" t="s">
        <v>159</v>
      </c>
      <c r="D49" s="130">
        <v>141</v>
      </c>
      <c r="E49" s="130">
        <v>10</v>
      </c>
      <c r="F49" s="130">
        <v>91</v>
      </c>
      <c r="G49" s="130">
        <v>22</v>
      </c>
      <c r="H49" s="130">
        <v>11</v>
      </c>
      <c r="I49" s="130">
        <v>7</v>
      </c>
      <c r="J49" s="130">
        <v>24</v>
      </c>
      <c r="K49" s="130">
        <v>135</v>
      </c>
      <c r="L49" s="130">
        <v>6</v>
      </c>
      <c r="M49" s="130">
        <v>0</v>
      </c>
      <c r="N49" s="130">
        <v>0</v>
      </c>
      <c r="O49" s="131">
        <v>0</v>
      </c>
      <c r="P49" s="130">
        <v>112</v>
      </c>
      <c r="Q49" s="130">
        <v>0</v>
      </c>
      <c r="R49" s="130">
        <v>0</v>
      </c>
      <c r="S49" s="130">
        <v>2</v>
      </c>
      <c r="T49" s="130">
        <v>14</v>
      </c>
      <c r="U49" s="130">
        <v>69</v>
      </c>
      <c r="V49" s="130">
        <v>22</v>
      </c>
      <c r="W49" s="130">
        <v>5</v>
      </c>
      <c r="X49" s="130">
        <v>0</v>
      </c>
      <c r="Y49" s="130">
        <v>23</v>
      </c>
      <c r="Z49" s="131">
        <v>0</v>
      </c>
      <c r="AA49" s="131">
        <v>0</v>
      </c>
      <c r="AB49" s="130">
        <v>0</v>
      </c>
      <c r="AC49" s="130">
        <v>0</v>
      </c>
      <c r="AD49" s="131">
        <v>0</v>
      </c>
      <c r="AE49" s="130">
        <v>0</v>
      </c>
      <c r="AF49" s="130">
        <v>0</v>
      </c>
      <c r="AG49" s="130">
        <v>0</v>
      </c>
      <c r="AH49" s="130">
        <v>6</v>
      </c>
      <c r="AI49" s="130">
        <v>0</v>
      </c>
      <c r="AJ49" s="130">
        <v>0</v>
      </c>
      <c r="AK49" s="130">
        <v>0</v>
      </c>
      <c r="AL49" s="130">
        <v>3</v>
      </c>
      <c r="AM49" s="130">
        <v>0</v>
      </c>
      <c r="AN49" s="130">
        <v>0</v>
      </c>
      <c r="AO49" s="130">
        <v>5</v>
      </c>
      <c r="AP49" s="130">
        <v>0</v>
      </c>
      <c r="AQ49" s="130">
        <v>1</v>
      </c>
    </row>
    <row r="50" spans="1:43" ht="43.5" customHeight="1">
      <c r="A50" s="268"/>
      <c r="B50" s="96" t="s">
        <v>163</v>
      </c>
      <c r="C50" s="133" t="s">
        <v>7</v>
      </c>
      <c r="D50" s="130">
        <v>1</v>
      </c>
      <c r="E50" s="130">
        <v>0</v>
      </c>
      <c r="F50" s="130">
        <v>1</v>
      </c>
      <c r="G50" s="130">
        <v>0</v>
      </c>
      <c r="H50" s="130">
        <v>0</v>
      </c>
      <c r="I50" s="130">
        <v>0</v>
      </c>
      <c r="J50" s="130">
        <v>0</v>
      </c>
      <c r="K50" s="130">
        <v>1</v>
      </c>
      <c r="L50" s="130">
        <v>0</v>
      </c>
      <c r="M50" s="130">
        <v>0</v>
      </c>
      <c r="N50" s="130">
        <v>0</v>
      </c>
      <c r="O50" s="131">
        <v>0</v>
      </c>
      <c r="P50" s="130">
        <v>1</v>
      </c>
      <c r="Q50" s="130">
        <v>0</v>
      </c>
      <c r="R50" s="130">
        <v>0</v>
      </c>
      <c r="S50" s="130">
        <v>0</v>
      </c>
      <c r="T50" s="130">
        <v>0</v>
      </c>
      <c r="U50" s="130">
        <v>1</v>
      </c>
      <c r="V50" s="130">
        <v>0</v>
      </c>
      <c r="W50" s="130">
        <v>0</v>
      </c>
      <c r="X50" s="130">
        <v>0</v>
      </c>
      <c r="Y50" s="130">
        <v>0</v>
      </c>
      <c r="Z50" s="131">
        <v>0</v>
      </c>
      <c r="AA50" s="131">
        <v>0</v>
      </c>
      <c r="AB50" s="130">
        <v>0</v>
      </c>
      <c r="AC50" s="130">
        <v>0</v>
      </c>
      <c r="AD50" s="131">
        <v>0</v>
      </c>
      <c r="AE50" s="130">
        <v>0</v>
      </c>
      <c r="AF50" s="130">
        <v>0</v>
      </c>
      <c r="AG50" s="130">
        <v>0</v>
      </c>
      <c r="AH50" s="130">
        <v>0</v>
      </c>
      <c r="AI50" s="130">
        <v>0</v>
      </c>
      <c r="AJ50" s="130">
        <v>0</v>
      </c>
      <c r="AK50" s="130">
        <v>0</v>
      </c>
      <c r="AL50" s="130">
        <v>0</v>
      </c>
      <c r="AM50" s="130">
        <v>0</v>
      </c>
      <c r="AN50" s="130">
        <v>0</v>
      </c>
      <c r="AO50" s="130">
        <v>0</v>
      </c>
      <c r="AP50" s="130">
        <v>0</v>
      </c>
      <c r="AQ50" s="130">
        <v>0</v>
      </c>
    </row>
    <row r="51" spans="1:43" ht="72.75" customHeight="1">
      <c r="A51" s="268"/>
      <c r="B51" s="96" t="s">
        <v>162</v>
      </c>
      <c r="C51" s="133" t="s">
        <v>215</v>
      </c>
      <c r="D51" s="130">
        <v>0</v>
      </c>
      <c r="E51" s="130">
        <v>0</v>
      </c>
      <c r="F51" s="130">
        <v>0</v>
      </c>
      <c r="G51" s="130">
        <v>0</v>
      </c>
      <c r="H51" s="130">
        <v>0</v>
      </c>
      <c r="I51" s="130">
        <v>0</v>
      </c>
      <c r="J51" s="130">
        <v>0</v>
      </c>
      <c r="K51" s="130">
        <v>0</v>
      </c>
      <c r="L51" s="130">
        <v>0</v>
      </c>
      <c r="M51" s="130">
        <v>0</v>
      </c>
      <c r="N51" s="130">
        <v>0</v>
      </c>
      <c r="O51" s="131">
        <v>0</v>
      </c>
      <c r="P51" s="130">
        <v>0</v>
      </c>
      <c r="Q51" s="130">
        <v>0</v>
      </c>
      <c r="R51" s="130">
        <v>0</v>
      </c>
      <c r="S51" s="130">
        <v>0</v>
      </c>
      <c r="T51" s="130">
        <v>0</v>
      </c>
      <c r="U51" s="130">
        <v>0</v>
      </c>
      <c r="V51" s="130">
        <v>0</v>
      </c>
      <c r="W51" s="130">
        <v>0</v>
      </c>
      <c r="X51" s="130">
        <v>0</v>
      </c>
      <c r="Y51" s="130">
        <v>0</v>
      </c>
      <c r="Z51" s="131">
        <v>0</v>
      </c>
      <c r="AA51" s="131">
        <v>0</v>
      </c>
      <c r="AB51" s="130">
        <v>0</v>
      </c>
      <c r="AC51" s="130">
        <v>0</v>
      </c>
      <c r="AD51" s="131">
        <v>0</v>
      </c>
      <c r="AE51" s="130">
        <v>0</v>
      </c>
      <c r="AF51" s="130">
        <v>0</v>
      </c>
      <c r="AG51" s="130">
        <v>0</v>
      </c>
      <c r="AH51" s="130">
        <v>0</v>
      </c>
      <c r="AI51" s="130">
        <v>0</v>
      </c>
      <c r="AJ51" s="130">
        <v>0</v>
      </c>
      <c r="AK51" s="130">
        <v>0</v>
      </c>
      <c r="AL51" s="130">
        <v>0</v>
      </c>
      <c r="AM51" s="130">
        <v>0</v>
      </c>
      <c r="AN51" s="130">
        <v>0</v>
      </c>
      <c r="AO51" s="130">
        <v>0</v>
      </c>
      <c r="AP51" s="130">
        <v>0</v>
      </c>
      <c r="AQ51" s="130">
        <v>0</v>
      </c>
    </row>
    <row r="52" spans="1:21" ht="18">
      <c r="A52" s="269"/>
      <c r="B52" s="269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</row>
    <row r="53" spans="1:21" ht="18">
      <c r="A53" s="269"/>
      <c r="B53" s="269"/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</row>
    <row r="54" spans="1:21" ht="18">
      <c r="A54" s="269"/>
      <c r="B54" s="269"/>
      <c r="C54" s="269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</row>
    <row r="55" spans="1:21" ht="15">
      <c r="A55" s="272"/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</row>
    <row r="56" spans="1:25" ht="18">
      <c r="A56" s="97"/>
      <c r="B56" s="97"/>
      <c r="C56" s="98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P56" s="97"/>
      <c r="Q56" s="97"/>
      <c r="R56" s="97"/>
      <c r="S56" s="97"/>
      <c r="T56" s="97"/>
      <c r="U56" s="97"/>
      <c r="V56" s="97"/>
      <c r="W56" s="97"/>
      <c r="X56" s="97"/>
      <c r="Y56" s="97"/>
    </row>
  </sheetData>
  <sheetProtection/>
  <mergeCells count="45">
    <mergeCell ref="A1:Z1"/>
    <mergeCell ref="AB11:AB12"/>
    <mergeCell ref="A52:U52"/>
    <mergeCell ref="Q11:X11"/>
    <mergeCell ref="AG11:AG12"/>
    <mergeCell ref="H11:H12"/>
    <mergeCell ref="I11:I12"/>
    <mergeCell ref="AE11:AE12"/>
    <mergeCell ref="AD11:AD12"/>
    <mergeCell ref="C10:C12"/>
    <mergeCell ref="A55:U55"/>
    <mergeCell ref="D10:D12"/>
    <mergeCell ref="E10:N10"/>
    <mergeCell ref="A13:B13"/>
    <mergeCell ref="A10:B12"/>
    <mergeCell ref="AQ10:AQ12"/>
    <mergeCell ref="AA11:AA12"/>
    <mergeCell ref="P11:P12"/>
    <mergeCell ref="Z11:Z12"/>
    <mergeCell ref="AC11:AC12"/>
    <mergeCell ref="A54:U54"/>
    <mergeCell ref="A53:U53"/>
    <mergeCell ref="A47:A51"/>
    <mergeCell ref="A15:A46"/>
    <mergeCell ref="J11:J12"/>
    <mergeCell ref="A14:B14"/>
    <mergeCell ref="O11:O12"/>
    <mergeCell ref="E11:E12"/>
    <mergeCell ref="F11:F12"/>
    <mergeCell ref="N11:N12"/>
    <mergeCell ref="AN10:AO11"/>
    <mergeCell ref="AI11:AI12"/>
    <mergeCell ref="O10:AM10"/>
    <mergeCell ref="AP10:AP12"/>
    <mergeCell ref="AM11:AM12"/>
    <mergeCell ref="AK11:AK12"/>
    <mergeCell ref="AJ11:AJ12"/>
    <mergeCell ref="AL11:AL12"/>
    <mergeCell ref="Y11:Y12"/>
    <mergeCell ref="G11:G12"/>
    <mergeCell ref="M11:M12"/>
    <mergeCell ref="K11:K12"/>
    <mergeCell ref="L11:L12"/>
    <mergeCell ref="AF11:AF12"/>
    <mergeCell ref="AH11:AH12"/>
  </mergeCells>
  <printOptions horizontalCentered="1"/>
  <pageMargins left="0.3937007874015748" right="0.3937007874015748" top="0.7874015748031497" bottom="0.5905511811023623" header="0.5118110236220472" footer="0.8267716535433072"/>
  <pageSetup fitToHeight="0" horizontalDpi="600" verticalDpi="600" orientation="landscape" paperSize="8" scale="3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indexed="26"/>
  </sheetPr>
  <dimension ref="A1:BO33"/>
  <sheetViews>
    <sheetView showGridLines="0" showZeros="0" tabSelected="1" view="pageBreakPreview" zoomScale="25" zoomScaleNormal="40" zoomScaleSheetLayoutView="25" zoomScalePageLayoutView="0" workbookViewId="0" topLeftCell="A1">
      <selection activeCell="O7" sqref="O7"/>
    </sheetView>
  </sheetViews>
  <sheetFormatPr defaultColWidth="9.140625" defaultRowHeight="12.75"/>
  <cols>
    <col min="1" max="1" width="9.00390625" style="55" customWidth="1"/>
    <col min="2" max="2" width="76.140625" style="55" customWidth="1"/>
    <col min="3" max="3" width="15.421875" style="64" customWidth="1"/>
    <col min="4" max="4" width="14.57421875" style="55" customWidth="1"/>
    <col min="5" max="5" width="11.57421875" style="55" customWidth="1"/>
    <col min="6" max="6" width="11.00390625" style="55" customWidth="1"/>
    <col min="7" max="7" width="10.421875" style="55" customWidth="1"/>
    <col min="8" max="8" width="10.57421875" style="55" customWidth="1"/>
    <col min="9" max="9" width="14.421875" style="55" customWidth="1"/>
    <col min="10" max="10" width="9.140625" style="55" customWidth="1"/>
    <col min="11" max="11" width="8.57421875" style="55" customWidth="1"/>
    <col min="12" max="12" width="13.57421875" style="55" customWidth="1"/>
    <col min="13" max="13" width="9.421875" style="55" customWidth="1"/>
    <col min="14" max="14" width="11.57421875" style="55" customWidth="1"/>
    <col min="15" max="15" width="6.57421875" style="55" customWidth="1"/>
    <col min="16" max="16" width="12.57421875" style="55" customWidth="1"/>
    <col min="17" max="18" width="11.00390625" style="55" customWidth="1"/>
    <col min="19" max="19" width="13.421875" style="55" customWidth="1"/>
    <col min="20" max="20" width="12.140625" style="55" customWidth="1"/>
    <col min="21" max="21" width="13.140625" style="55" customWidth="1"/>
    <col min="22" max="22" width="12.8515625" style="55" customWidth="1"/>
    <col min="23" max="23" width="11.00390625" style="55" customWidth="1"/>
    <col min="24" max="24" width="8.57421875" style="55" customWidth="1"/>
    <col min="25" max="25" width="12.140625" style="55" customWidth="1"/>
    <col min="26" max="26" width="13.00390625" style="55" customWidth="1"/>
    <col min="27" max="27" width="9.140625" style="55" customWidth="1"/>
    <col min="28" max="28" width="12.00390625" style="55" customWidth="1"/>
    <col min="29" max="29" width="8.00390625" style="55" customWidth="1"/>
    <col min="30" max="30" width="8.421875" style="55" customWidth="1"/>
    <col min="31" max="31" width="9.140625" style="55" customWidth="1"/>
    <col min="32" max="32" width="8.421875" style="55" customWidth="1"/>
    <col min="33" max="34" width="10.421875" style="55" customWidth="1"/>
    <col min="35" max="35" width="24.57421875" style="55" customWidth="1"/>
    <col min="36" max="36" width="9.140625" style="55" customWidth="1"/>
    <col min="37" max="37" width="11.57421875" style="55" customWidth="1"/>
    <col min="38" max="38" width="19.140625" style="55" customWidth="1"/>
    <col min="39" max="39" width="27.421875" style="55" customWidth="1"/>
    <col min="40" max="40" width="13.421875" style="55" customWidth="1"/>
    <col min="41" max="41" width="14.421875" style="55" customWidth="1"/>
    <col min="42" max="42" width="11.421875" style="55" customWidth="1"/>
    <col min="43" max="43" width="13.57421875" style="55" customWidth="1"/>
    <col min="44" max="44" width="20.57421875" style="55" customWidth="1"/>
    <col min="45" max="45" width="26.421875" style="55" customWidth="1"/>
    <col min="46" max="16384" width="9.140625" style="55" customWidth="1"/>
  </cols>
  <sheetData>
    <row r="1" spans="26:29" ht="12.75" customHeight="1">
      <c r="Z1" s="103"/>
      <c r="AA1" s="103"/>
      <c r="AC1" s="103"/>
    </row>
    <row r="2" ht="3.75" customHeight="1"/>
    <row r="3" spans="1:45" ht="112.5" customHeight="1">
      <c r="A3" s="293" t="s">
        <v>189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  <c r="X3" s="293"/>
      <c r="Y3" s="293"/>
      <c r="Z3" s="293"/>
      <c r="AA3" s="293"/>
      <c r="AB3" s="293"/>
      <c r="AC3" s="293"/>
      <c r="AD3" s="293"/>
      <c r="AE3" s="293"/>
      <c r="AF3" s="293"/>
      <c r="AG3" s="275"/>
      <c r="AH3" s="276"/>
      <c r="AI3" s="276"/>
      <c r="AJ3" s="276"/>
      <c r="AK3" s="276"/>
      <c r="AL3" s="276"/>
      <c r="AM3" s="275" t="s">
        <v>213</v>
      </c>
      <c r="AN3" s="276"/>
      <c r="AO3" s="276"/>
      <c r="AP3" s="276"/>
      <c r="AQ3" s="276"/>
      <c r="AS3" s="65"/>
    </row>
    <row r="4" ht="36.75" customHeight="1">
      <c r="AS4" s="65"/>
    </row>
    <row r="5" spans="3:45" ht="12.75" hidden="1">
      <c r="C5" s="55"/>
      <c r="AS5" s="65"/>
    </row>
    <row r="6" spans="3:45" ht="12.75" hidden="1">
      <c r="C6" s="65"/>
      <c r="E6" s="67"/>
      <c r="AC6" s="65"/>
      <c r="AD6" s="65"/>
      <c r="AE6" s="65"/>
      <c r="AF6" s="65"/>
      <c r="AS6" s="65"/>
    </row>
    <row r="7" spans="2:45" ht="15.75" hidden="1">
      <c r="B7" s="68" t="s">
        <v>14</v>
      </c>
      <c r="C7" s="55"/>
      <c r="D7" s="69" t="s">
        <v>15</v>
      </c>
      <c r="H7" s="69" t="s">
        <v>16</v>
      </c>
      <c r="L7" s="104" t="s">
        <v>17</v>
      </c>
      <c r="P7" s="68" t="s">
        <v>18</v>
      </c>
      <c r="AS7" s="65"/>
    </row>
    <row r="8" ht="18">
      <c r="AS8" s="65"/>
    </row>
    <row r="9" spans="1:45" ht="24" customHeight="1">
      <c r="A9" s="70"/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AR9" s="65"/>
      <c r="AS9" s="65"/>
    </row>
    <row r="10" spans="1:45" s="64" customFormat="1" ht="91.5" customHeight="1">
      <c r="A10" s="294" t="s">
        <v>51</v>
      </c>
      <c r="B10" s="294"/>
      <c r="C10" s="290" t="s">
        <v>134</v>
      </c>
      <c r="D10" s="277" t="s">
        <v>212</v>
      </c>
      <c r="E10" s="274" t="s">
        <v>52</v>
      </c>
      <c r="F10" s="274"/>
      <c r="G10" s="274"/>
      <c r="H10" s="274"/>
      <c r="I10" s="274"/>
      <c r="J10" s="274"/>
      <c r="K10" s="274"/>
      <c r="L10" s="274"/>
      <c r="M10" s="274"/>
      <c r="N10" s="274"/>
      <c r="O10" s="274" t="s">
        <v>122</v>
      </c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82" t="s">
        <v>136</v>
      </c>
      <c r="AQ10" s="282"/>
      <c r="AR10" s="278" t="s">
        <v>188</v>
      </c>
      <c r="AS10" s="278" t="s">
        <v>187</v>
      </c>
    </row>
    <row r="11" spans="1:45" s="64" customFormat="1" ht="80.25" customHeight="1">
      <c r="A11" s="294"/>
      <c r="B11" s="294"/>
      <c r="C11" s="290"/>
      <c r="D11" s="277"/>
      <c r="E11" s="277" t="s">
        <v>53</v>
      </c>
      <c r="F11" s="277" t="s">
        <v>54</v>
      </c>
      <c r="G11" s="277" t="s">
        <v>105</v>
      </c>
      <c r="H11" s="277" t="s">
        <v>110</v>
      </c>
      <c r="I11" s="295" t="s">
        <v>106</v>
      </c>
      <c r="J11" s="277" t="s">
        <v>55</v>
      </c>
      <c r="K11" s="277" t="s">
        <v>56</v>
      </c>
      <c r="L11" s="281" t="s">
        <v>123</v>
      </c>
      <c r="M11" s="277" t="s">
        <v>57</v>
      </c>
      <c r="N11" s="277" t="s">
        <v>58</v>
      </c>
      <c r="O11" s="296" t="s">
        <v>107</v>
      </c>
      <c r="P11" s="277" t="s">
        <v>124</v>
      </c>
      <c r="Q11" s="290" t="s">
        <v>108</v>
      </c>
      <c r="R11" s="290"/>
      <c r="S11" s="290"/>
      <c r="T11" s="290"/>
      <c r="U11" s="290"/>
      <c r="V11" s="290"/>
      <c r="W11" s="290"/>
      <c r="X11" s="290"/>
      <c r="Y11" s="290"/>
      <c r="Z11" s="290"/>
      <c r="AA11" s="277" t="s">
        <v>59</v>
      </c>
      <c r="AB11" s="277" t="s">
        <v>85</v>
      </c>
      <c r="AC11" s="277" t="s">
        <v>60</v>
      </c>
      <c r="AD11" s="277" t="s">
        <v>161</v>
      </c>
      <c r="AE11" s="277" t="s">
        <v>87</v>
      </c>
      <c r="AF11" s="277" t="s">
        <v>84</v>
      </c>
      <c r="AG11" s="277" t="s">
        <v>62</v>
      </c>
      <c r="AH11" s="277" t="s">
        <v>63</v>
      </c>
      <c r="AI11" s="277" t="s">
        <v>86</v>
      </c>
      <c r="AJ11" s="277" t="s">
        <v>61</v>
      </c>
      <c r="AK11" s="277" t="s">
        <v>64</v>
      </c>
      <c r="AL11" s="277" t="s">
        <v>90</v>
      </c>
      <c r="AM11" s="222" t="s">
        <v>88</v>
      </c>
      <c r="AN11" s="277" t="s">
        <v>65</v>
      </c>
      <c r="AO11" s="277" t="s">
        <v>135</v>
      </c>
      <c r="AP11" s="282"/>
      <c r="AQ11" s="282"/>
      <c r="AR11" s="278"/>
      <c r="AS11" s="278"/>
    </row>
    <row r="12" spans="1:45" s="64" customFormat="1" ht="409.5" customHeight="1">
      <c r="A12" s="294"/>
      <c r="B12" s="294"/>
      <c r="C12" s="290"/>
      <c r="D12" s="277"/>
      <c r="E12" s="277"/>
      <c r="F12" s="277"/>
      <c r="G12" s="277"/>
      <c r="H12" s="277"/>
      <c r="I12" s="295"/>
      <c r="J12" s="277"/>
      <c r="K12" s="277"/>
      <c r="L12" s="281"/>
      <c r="M12" s="277"/>
      <c r="N12" s="277"/>
      <c r="O12" s="297"/>
      <c r="P12" s="277"/>
      <c r="Q12" s="105" t="s">
        <v>109</v>
      </c>
      <c r="R12" s="105" t="s">
        <v>47</v>
      </c>
      <c r="S12" s="105" t="s">
        <v>46</v>
      </c>
      <c r="T12" s="105" t="s">
        <v>116</v>
      </c>
      <c r="U12" s="105" t="s">
        <v>117</v>
      </c>
      <c r="V12" s="105" t="s">
        <v>121</v>
      </c>
      <c r="W12" s="105" t="s">
        <v>118</v>
      </c>
      <c r="X12" s="105" t="s">
        <v>119</v>
      </c>
      <c r="Y12" s="105" t="s">
        <v>120</v>
      </c>
      <c r="Z12" s="105" t="s">
        <v>137</v>
      </c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22"/>
      <c r="AN12" s="277"/>
      <c r="AO12" s="277"/>
      <c r="AP12" s="106" t="s">
        <v>10</v>
      </c>
      <c r="AQ12" s="107" t="s">
        <v>0</v>
      </c>
      <c r="AR12" s="278"/>
      <c r="AS12" s="278"/>
    </row>
    <row r="13" spans="1:45" ht="46.5" customHeight="1">
      <c r="A13" s="228" t="s">
        <v>66</v>
      </c>
      <c r="B13" s="228"/>
      <c r="C13" s="102" t="s">
        <v>67</v>
      </c>
      <c r="D13" s="99">
        <v>1</v>
      </c>
      <c r="E13" s="99">
        <v>2</v>
      </c>
      <c r="F13" s="99">
        <v>3</v>
      </c>
      <c r="G13" s="99">
        <v>4</v>
      </c>
      <c r="H13" s="99">
        <v>5</v>
      </c>
      <c r="I13" s="99">
        <v>6</v>
      </c>
      <c r="J13" s="99">
        <v>7</v>
      </c>
      <c r="K13" s="99">
        <v>8</v>
      </c>
      <c r="L13" s="99">
        <v>9</v>
      </c>
      <c r="M13" s="99">
        <v>10</v>
      </c>
      <c r="N13" s="99">
        <v>11</v>
      </c>
      <c r="O13" s="99">
        <v>12</v>
      </c>
      <c r="P13" s="99">
        <v>13</v>
      </c>
      <c r="Q13" s="99">
        <v>14</v>
      </c>
      <c r="R13" s="99">
        <v>15</v>
      </c>
      <c r="S13" s="99">
        <v>16</v>
      </c>
      <c r="T13" s="99">
        <v>17</v>
      </c>
      <c r="U13" s="99">
        <v>18</v>
      </c>
      <c r="V13" s="99">
        <v>19</v>
      </c>
      <c r="W13" s="99">
        <v>20</v>
      </c>
      <c r="X13" s="99">
        <v>21</v>
      </c>
      <c r="Y13" s="99">
        <v>22</v>
      </c>
      <c r="Z13" s="99">
        <v>23</v>
      </c>
      <c r="AA13" s="99">
        <v>24</v>
      </c>
      <c r="AB13" s="99">
        <v>25</v>
      </c>
      <c r="AC13" s="99">
        <v>26</v>
      </c>
      <c r="AD13" s="99">
        <v>27</v>
      </c>
      <c r="AE13" s="99">
        <v>28</v>
      </c>
      <c r="AF13" s="99">
        <v>29</v>
      </c>
      <c r="AG13" s="99">
        <v>30</v>
      </c>
      <c r="AH13" s="99">
        <v>31</v>
      </c>
      <c r="AI13" s="99">
        <v>32</v>
      </c>
      <c r="AJ13" s="99">
        <v>33</v>
      </c>
      <c r="AK13" s="99">
        <v>34</v>
      </c>
      <c r="AL13" s="99">
        <v>35</v>
      </c>
      <c r="AM13" s="99">
        <v>36</v>
      </c>
      <c r="AN13" s="99">
        <v>37</v>
      </c>
      <c r="AO13" s="99">
        <v>38</v>
      </c>
      <c r="AP13" s="99">
        <v>39</v>
      </c>
      <c r="AQ13" s="99">
        <v>40</v>
      </c>
      <c r="AR13" s="99">
        <v>41</v>
      </c>
      <c r="AS13" s="100">
        <v>42</v>
      </c>
    </row>
    <row r="14" spans="1:45" ht="146.25" customHeight="1">
      <c r="A14" s="292" t="s">
        <v>186</v>
      </c>
      <c r="B14" s="292"/>
      <c r="C14" s="102" t="s">
        <v>68</v>
      </c>
      <c r="D14" s="130">
        <v>6353</v>
      </c>
      <c r="E14" s="130">
        <v>196</v>
      </c>
      <c r="F14" s="130">
        <v>1873</v>
      </c>
      <c r="G14" s="130">
        <v>1324</v>
      </c>
      <c r="H14" s="130">
        <v>1089</v>
      </c>
      <c r="I14" s="130">
        <v>1871</v>
      </c>
      <c r="J14" s="130">
        <v>794</v>
      </c>
      <c r="K14" s="130">
        <v>6232</v>
      </c>
      <c r="L14" s="130">
        <v>105</v>
      </c>
      <c r="M14" s="130">
        <v>6</v>
      </c>
      <c r="N14" s="130">
        <v>10</v>
      </c>
      <c r="O14" s="130">
        <v>0</v>
      </c>
      <c r="P14" s="130">
        <v>1777</v>
      </c>
      <c r="Q14" s="130">
        <v>400</v>
      </c>
      <c r="R14" s="130">
        <v>385</v>
      </c>
      <c r="S14" s="130">
        <v>370</v>
      </c>
      <c r="T14" s="130">
        <v>283</v>
      </c>
      <c r="U14" s="130">
        <v>219</v>
      </c>
      <c r="V14" s="130">
        <v>82</v>
      </c>
      <c r="W14" s="130">
        <v>32</v>
      </c>
      <c r="X14" s="130">
        <v>6</v>
      </c>
      <c r="Y14" s="130">
        <v>0</v>
      </c>
      <c r="Z14" s="130">
        <v>0</v>
      </c>
      <c r="AA14" s="130">
        <v>2036</v>
      </c>
      <c r="AB14" s="131">
        <v>0</v>
      </c>
      <c r="AC14" s="131">
        <v>0</v>
      </c>
      <c r="AD14" s="130">
        <v>4</v>
      </c>
      <c r="AE14" s="130">
        <v>172</v>
      </c>
      <c r="AF14" s="131">
        <v>0</v>
      </c>
      <c r="AG14" s="130">
        <v>486</v>
      </c>
      <c r="AH14" s="130">
        <v>999</v>
      </c>
      <c r="AI14" s="130">
        <v>3</v>
      </c>
      <c r="AJ14" s="130">
        <v>692</v>
      </c>
      <c r="AK14" s="130">
        <v>73</v>
      </c>
      <c r="AL14" s="130">
        <v>111</v>
      </c>
      <c r="AM14" s="130">
        <v>739</v>
      </c>
      <c r="AN14" s="130">
        <v>52</v>
      </c>
      <c r="AO14" s="130">
        <v>46</v>
      </c>
      <c r="AP14" s="130">
        <v>44</v>
      </c>
      <c r="AQ14" s="130">
        <v>78</v>
      </c>
      <c r="AR14" s="130">
        <v>0</v>
      </c>
      <c r="AS14" s="130">
        <v>7</v>
      </c>
    </row>
    <row r="15" spans="1:45" ht="177" customHeight="1">
      <c r="A15" s="291" t="s">
        <v>52</v>
      </c>
      <c r="B15" s="108" t="s">
        <v>113</v>
      </c>
      <c r="C15" s="102" t="s">
        <v>69</v>
      </c>
      <c r="D15" s="130">
        <v>89</v>
      </c>
      <c r="E15" s="130">
        <v>3</v>
      </c>
      <c r="F15" s="130">
        <v>25</v>
      </c>
      <c r="G15" s="130">
        <v>23</v>
      </c>
      <c r="H15" s="130">
        <v>20</v>
      </c>
      <c r="I15" s="130">
        <v>18</v>
      </c>
      <c r="J15" s="130">
        <v>8</v>
      </c>
      <c r="K15" s="130">
        <v>88</v>
      </c>
      <c r="L15" s="130">
        <v>1</v>
      </c>
      <c r="M15" s="130">
        <v>0</v>
      </c>
      <c r="N15" s="130">
        <v>0</v>
      </c>
      <c r="O15" s="130">
        <v>0</v>
      </c>
      <c r="P15" s="130">
        <v>22</v>
      </c>
      <c r="Q15" s="130">
        <v>5</v>
      </c>
      <c r="R15" s="130">
        <v>9</v>
      </c>
      <c r="S15" s="130">
        <v>2</v>
      </c>
      <c r="T15" s="130">
        <v>2</v>
      </c>
      <c r="U15" s="130">
        <v>3</v>
      </c>
      <c r="V15" s="130">
        <v>1</v>
      </c>
      <c r="W15" s="130">
        <v>0</v>
      </c>
      <c r="X15" s="130">
        <v>0</v>
      </c>
      <c r="Y15" s="130">
        <v>0</v>
      </c>
      <c r="Z15" s="130">
        <v>0</v>
      </c>
      <c r="AA15" s="130">
        <v>34</v>
      </c>
      <c r="AB15" s="131">
        <v>0</v>
      </c>
      <c r="AC15" s="131">
        <v>0</v>
      </c>
      <c r="AD15" s="130">
        <v>0</v>
      </c>
      <c r="AE15" s="130">
        <v>0</v>
      </c>
      <c r="AF15" s="131">
        <v>0</v>
      </c>
      <c r="AG15" s="130">
        <v>6</v>
      </c>
      <c r="AH15" s="130">
        <v>22</v>
      </c>
      <c r="AI15" s="130">
        <v>0</v>
      </c>
      <c r="AJ15" s="130">
        <v>5</v>
      </c>
      <c r="AK15" s="130">
        <v>0</v>
      </c>
      <c r="AL15" s="130">
        <v>0</v>
      </c>
      <c r="AM15" s="130">
        <v>25</v>
      </c>
      <c r="AN15" s="130">
        <v>0</v>
      </c>
      <c r="AO15" s="130">
        <v>0</v>
      </c>
      <c r="AP15" s="130">
        <v>3</v>
      </c>
      <c r="AQ15" s="130">
        <v>3</v>
      </c>
      <c r="AR15" s="130">
        <v>0</v>
      </c>
      <c r="AS15" s="130">
        <v>0</v>
      </c>
    </row>
    <row r="16" spans="1:45" ht="174" customHeight="1">
      <c r="A16" s="291"/>
      <c r="B16" s="108" t="s">
        <v>112</v>
      </c>
      <c r="C16" s="102" t="s">
        <v>70</v>
      </c>
      <c r="D16" s="130">
        <v>1</v>
      </c>
      <c r="E16" s="130">
        <v>0</v>
      </c>
      <c r="F16" s="130">
        <v>1</v>
      </c>
      <c r="G16" s="130">
        <v>0</v>
      </c>
      <c r="H16" s="130">
        <v>0</v>
      </c>
      <c r="I16" s="130">
        <v>0</v>
      </c>
      <c r="J16" s="130">
        <v>1</v>
      </c>
      <c r="K16" s="130">
        <v>1</v>
      </c>
      <c r="L16" s="130">
        <v>0</v>
      </c>
      <c r="M16" s="130">
        <v>0</v>
      </c>
      <c r="N16" s="130">
        <v>0</v>
      </c>
      <c r="O16" s="130">
        <v>0</v>
      </c>
      <c r="P16" s="130">
        <v>0</v>
      </c>
      <c r="Q16" s="130">
        <v>0</v>
      </c>
      <c r="R16" s="130">
        <v>0</v>
      </c>
      <c r="S16" s="130">
        <v>0</v>
      </c>
      <c r="T16" s="130">
        <v>0</v>
      </c>
      <c r="U16" s="130">
        <v>0</v>
      </c>
      <c r="V16" s="130">
        <v>0</v>
      </c>
      <c r="W16" s="130">
        <v>0</v>
      </c>
      <c r="X16" s="130">
        <v>0</v>
      </c>
      <c r="Y16" s="130">
        <v>0</v>
      </c>
      <c r="Z16" s="130">
        <v>0</v>
      </c>
      <c r="AA16" s="130">
        <v>0</v>
      </c>
      <c r="AB16" s="131">
        <v>0</v>
      </c>
      <c r="AC16" s="131">
        <v>0</v>
      </c>
      <c r="AD16" s="130">
        <v>0</v>
      </c>
      <c r="AE16" s="130">
        <v>0</v>
      </c>
      <c r="AF16" s="131">
        <v>0</v>
      </c>
      <c r="AG16" s="130">
        <v>0</v>
      </c>
      <c r="AH16" s="130">
        <v>0</v>
      </c>
      <c r="AI16" s="130">
        <v>0</v>
      </c>
      <c r="AJ16" s="130">
        <v>1</v>
      </c>
      <c r="AK16" s="130">
        <v>0</v>
      </c>
      <c r="AL16" s="130">
        <v>0</v>
      </c>
      <c r="AM16" s="130">
        <v>1</v>
      </c>
      <c r="AN16" s="130">
        <v>0</v>
      </c>
      <c r="AO16" s="130">
        <v>0</v>
      </c>
      <c r="AP16" s="130">
        <v>0</v>
      </c>
      <c r="AQ16" s="130">
        <v>0</v>
      </c>
      <c r="AR16" s="130">
        <v>0</v>
      </c>
      <c r="AS16" s="130">
        <v>0</v>
      </c>
    </row>
    <row r="17" spans="1:45" ht="228.75" customHeight="1">
      <c r="A17" s="291"/>
      <c r="B17" s="101" t="s">
        <v>11</v>
      </c>
      <c r="C17" s="102" t="s">
        <v>71</v>
      </c>
      <c r="D17" s="130">
        <v>0</v>
      </c>
      <c r="E17" s="130"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0">
        <v>0</v>
      </c>
      <c r="L17" s="130">
        <v>0</v>
      </c>
      <c r="M17" s="130">
        <v>0</v>
      </c>
      <c r="N17" s="130">
        <v>0</v>
      </c>
      <c r="O17" s="130">
        <v>0</v>
      </c>
      <c r="P17" s="130">
        <v>0</v>
      </c>
      <c r="Q17" s="130">
        <v>0</v>
      </c>
      <c r="R17" s="130">
        <v>0</v>
      </c>
      <c r="S17" s="130">
        <v>0</v>
      </c>
      <c r="T17" s="130">
        <v>0</v>
      </c>
      <c r="U17" s="130">
        <v>0</v>
      </c>
      <c r="V17" s="130">
        <v>0</v>
      </c>
      <c r="W17" s="130">
        <v>0</v>
      </c>
      <c r="X17" s="130">
        <v>0</v>
      </c>
      <c r="Y17" s="130">
        <v>0</v>
      </c>
      <c r="Z17" s="130">
        <v>0</v>
      </c>
      <c r="AA17" s="130">
        <v>0</v>
      </c>
      <c r="AB17" s="131">
        <v>0</v>
      </c>
      <c r="AC17" s="131">
        <v>0</v>
      </c>
      <c r="AD17" s="130">
        <v>0</v>
      </c>
      <c r="AE17" s="130">
        <v>0</v>
      </c>
      <c r="AF17" s="131">
        <v>0</v>
      </c>
      <c r="AG17" s="130">
        <v>0</v>
      </c>
      <c r="AH17" s="130">
        <v>0</v>
      </c>
      <c r="AI17" s="130">
        <v>0</v>
      </c>
      <c r="AJ17" s="130">
        <v>0</v>
      </c>
      <c r="AK17" s="130">
        <v>0</v>
      </c>
      <c r="AL17" s="130">
        <v>0</v>
      </c>
      <c r="AM17" s="130">
        <v>0</v>
      </c>
      <c r="AN17" s="130">
        <v>0</v>
      </c>
      <c r="AO17" s="130">
        <v>0</v>
      </c>
      <c r="AP17" s="130">
        <v>0</v>
      </c>
      <c r="AQ17" s="130">
        <v>0</v>
      </c>
      <c r="AR17" s="130">
        <v>0</v>
      </c>
      <c r="AS17" s="130">
        <v>0</v>
      </c>
    </row>
    <row r="18" spans="1:45" ht="194.25" customHeight="1">
      <c r="A18" s="291"/>
      <c r="B18" s="101" t="s">
        <v>185</v>
      </c>
      <c r="C18" s="102" t="s">
        <v>72</v>
      </c>
      <c r="D18" s="130">
        <v>0</v>
      </c>
      <c r="E18" s="130"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130">
        <v>0</v>
      </c>
      <c r="L18" s="130">
        <v>0</v>
      </c>
      <c r="M18" s="130">
        <v>0</v>
      </c>
      <c r="N18" s="130">
        <v>0</v>
      </c>
      <c r="O18" s="130">
        <v>0</v>
      </c>
      <c r="P18" s="130">
        <v>0</v>
      </c>
      <c r="Q18" s="130">
        <v>0</v>
      </c>
      <c r="R18" s="130">
        <v>0</v>
      </c>
      <c r="S18" s="130">
        <v>0</v>
      </c>
      <c r="T18" s="130">
        <v>0</v>
      </c>
      <c r="U18" s="130">
        <v>0</v>
      </c>
      <c r="V18" s="130">
        <v>0</v>
      </c>
      <c r="W18" s="130">
        <v>0</v>
      </c>
      <c r="X18" s="130">
        <v>0</v>
      </c>
      <c r="Y18" s="130">
        <v>0</v>
      </c>
      <c r="Z18" s="130">
        <v>0</v>
      </c>
      <c r="AA18" s="130">
        <v>0</v>
      </c>
      <c r="AB18" s="131">
        <v>0</v>
      </c>
      <c r="AC18" s="131">
        <v>0</v>
      </c>
      <c r="AD18" s="130">
        <v>0</v>
      </c>
      <c r="AE18" s="130">
        <v>0</v>
      </c>
      <c r="AF18" s="131">
        <v>0</v>
      </c>
      <c r="AG18" s="130">
        <v>0</v>
      </c>
      <c r="AH18" s="130">
        <v>0</v>
      </c>
      <c r="AI18" s="130">
        <v>0</v>
      </c>
      <c r="AJ18" s="130">
        <v>0</v>
      </c>
      <c r="AK18" s="130">
        <v>0</v>
      </c>
      <c r="AL18" s="130">
        <v>0</v>
      </c>
      <c r="AM18" s="130">
        <v>0</v>
      </c>
      <c r="AN18" s="130">
        <v>0</v>
      </c>
      <c r="AO18" s="130">
        <v>0</v>
      </c>
      <c r="AP18" s="130">
        <v>0</v>
      </c>
      <c r="AQ18" s="130">
        <v>0</v>
      </c>
      <c r="AR18" s="130">
        <v>0</v>
      </c>
      <c r="AS18" s="130">
        <v>0</v>
      </c>
    </row>
    <row r="19" spans="1:67" s="65" customFormat="1" ht="87" customHeight="1">
      <c r="A19" s="109"/>
      <c r="B19" s="234"/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89"/>
      <c r="AS19" s="289"/>
      <c r="AT19" s="289"/>
      <c r="AU19" s="289"/>
      <c r="AV19" s="289"/>
      <c r="AW19" s="289"/>
      <c r="AX19" s="289"/>
      <c r="AY19" s="289"/>
      <c r="AZ19" s="289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0"/>
    </row>
    <row r="20" spans="1:35" s="65" customFormat="1" ht="51" customHeight="1">
      <c r="A20" s="109"/>
      <c r="B20" s="111"/>
      <c r="C20" s="112"/>
      <c r="P20" s="280" t="s">
        <v>132</v>
      </c>
      <c r="Q20" s="280"/>
      <c r="R20" s="280"/>
      <c r="S20" s="280"/>
      <c r="T20" s="280"/>
      <c r="U20" s="280"/>
      <c r="V20" s="113"/>
      <c r="W20" s="279" t="s">
        <v>29</v>
      </c>
      <c r="X20" s="279"/>
      <c r="Y20" s="279"/>
      <c r="Z20" s="279"/>
      <c r="AA20" s="279"/>
      <c r="AB20" s="279"/>
      <c r="AC20" s="279"/>
      <c r="AD20" s="279"/>
      <c r="AE20" s="279"/>
      <c r="AF20" s="279"/>
      <c r="AG20" s="114"/>
      <c r="AH20" s="114"/>
      <c r="AI20" s="114"/>
    </row>
    <row r="21" spans="1:32" s="65" customFormat="1" ht="36.75" customHeight="1">
      <c r="A21" s="109"/>
      <c r="B21" s="111"/>
      <c r="C21" s="112"/>
      <c r="S21" s="115"/>
      <c r="T21" s="113"/>
      <c r="U21" s="113"/>
      <c r="V21" s="113"/>
      <c r="W21" s="116" t="s">
        <v>114</v>
      </c>
      <c r="X21" s="117"/>
      <c r="Y21" s="118"/>
      <c r="Z21" s="117"/>
      <c r="AA21" s="117"/>
      <c r="AB21" s="118"/>
      <c r="AC21" s="118"/>
      <c r="AD21" s="118"/>
      <c r="AE21" s="118"/>
      <c r="AF21" s="118"/>
    </row>
    <row r="22" spans="1:35" s="65" customFormat="1" ht="65.25" customHeight="1">
      <c r="A22" s="109"/>
      <c r="B22" s="111"/>
      <c r="C22" s="112"/>
      <c r="P22" s="283" t="s">
        <v>49</v>
      </c>
      <c r="Q22" s="283"/>
      <c r="R22" s="283"/>
      <c r="S22" s="283"/>
      <c r="T22" s="283"/>
      <c r="U22" s="283"/>
      <c r="V22" s="283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114"/>
      <c r="AH22" s="114"/>
      <c r="AI22" s="114"/>
    </row>
    <row r="23" spans="1:32" s="65" customFormat="1" ht="38.25" customHeight="1">
      <c r="A23" s="109"/>
      <c r="B23" s="111"/>
      <c r="C23" s="112"/>
      <c r="P23" s="283"/>
      <c r="Q23" s="283"/>
      <c r="R23" s="283"/>
      <c r="S23" s="283"/>
      <c r="T23" s="283"/>
      <c r="U23" s="283"/>
      <c r="V23" s="283"/>
      <c r="W23" s="116" t="s">
        <v>114</v>
      </c>
      <c r="X23" s="117"/>
      <c r="Y23" s="118"/>
      <c r="Z23" s="117"/>
      <c r="AA23" s="117"/>
      <c r="AB23" s="118"/>
      <c r="AC23" s="118"/>
      <c r="AD23" s="118"/>
      <c r="AE23" s="118"/>
      <c r="AF23" s="118"/>
    </row>
    <row r="24" spans="1:35" s="65" customFormat="1" ht="37.5" customHeight="1">
      <c r="A24" s="109"/>
      <c r="B24" s="111"/>
      <c r="C24" s="112"/>
      <c r="S24" s="284" t="s">
        <v>78</v>
      </c>
      <c r="T24" s="284"/>
      <c r="U24" s="115"/>
      <c r="V24" s="119"/>
      <c r="W24" s="286" t="s">
        <v>30</v>
      </c>
      <c r="X24" s="286"/>
      <c r="Y24" s="286"/>
      <c r="Z24" s="286"/>
      <c r="AA24" s="120"/>
      <c r="AB24" s="285"/>
      <c r="AC24" s="285"/>
      <c r="AD24" s="285"/>
      <c r="AE24" s="285"/>
      <c r="AF24" s="285"/>
      <c r="AG24" s="114"/>
      <c r="AH24" s="114"/>
      <c r="AI24" s="114"/>
    </row>
    <row r="25" spans="14:32" ht="39" customHeight="1">
      <c r="N25" s="65"/>
      <c r="O25" s="121"/>
      <c r="P25" s="122"/>
      <c r="Q25" s="122"/>
      <c r="R25" s="122"/>
      <c r="S25" s="121"/>
      <c r="T25" s="123"/>
      <c r="U25" s="118"/>
      <c r="V25" s="124"/>
      <c r="W25" s="116" t="s">
        <v>133</v>
      </c>
      <c r="X25" s="118"/>
      <c r="Y25" s="123"/>
      <c r="Z25" s="116"/>
      <c r="AA25" s="117"/>
      <c r="AB25" s="117"/>
      <c r="AC25" s="116" t="s">
        <v>50</v>
      </c>
      <c r="AD25" s="124"/>
      <c r="AE25" s="118"/>
      <c r="AF25" s="118"/>
    </row>
    <row r="26" spans="14:28" ht="31.5" customHeight="1">
      <c r="N26" s="65"/>
      <c r="O26" s="122"/>
      <c r="P26" s="122"/>
      <c r="Q26" s="122"/>
      <c r="R26" s="122"/>
      <c r="S26" s="125"/>
      <c r="T26" s="126"/>
      <c r="U26" s="126"/>
      <c r="V26" s="125"/>
      <c r="W26" s="126"/>
      <c r="X26" s="126"/>
      <c r="Y26" s="126"/>
      <c r="Z26" s="126"/>
      <c r="AA26" s="65"/>
      <c r="AB26" s="65"/>
    </row>
    <row r="27" spans="1:28" ht="31.5" customHeight="1">
      <c r="A27" s="287"/>
      <c r="B27" s="287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N27" s="65"/>
      <c r="O27" s="288"/>
      <c r="P27" s="288"/>
      <c r="Q27" s="288"/>
      <c r="R27" s="127"/>
      <c r="S27" s="128"/>
      <c r="T27" s="126"/>
      <c r="U27" s="126"/>
      <c r="V27" s="126"/>
      <c r="W27" s="126"/>
      <c r="X27" s="126"/>
      <c r="Y27" s="126"/>
      <c r="Z27" s="126"/>
      <c r="AA27" s="65"/>
      <c r="AB27" s="65"/>
    </row>
    <row r="28" spans="14:28" ht="30" customHeight="1">
      <c r="N28" s="65"/>
      <c r="O28" s="288"/>
      <c r="P28" s="288"/>
      <c r="Q28" s="288"/>
      <c r="R28" s="127"/>
      <c r="S28" s="65"/>
      <c r="T28" s="126"/>
      <c r="U28" s="65"/>
      <c r="V28" s="126"/>
      <c r="W28" s="126"/>
      <c r="X28" s="65"/>
      <c r="Y28" s="65"/>
      <c r="Z28" s="65"/>
      <c r="AA28" s="126"/>
      <c r="AB28" s="65"/>
    </row>
    <row r="29" spans="14:28" ht="18">
      <c r="N29" s="65"/>
      <c r="O29" s="122"/>
      <c r="P29" s="122"/>
      <c r="Q29" s="122"/>
      <c r="R29" s="122"/>
      <c r="S29" s="126"/>
      <c r="T29" s="65"/>
      <c r="U29" s="128"/>
      <c r="V29" s="129"/>
      <c r="W29" s="129"/>
      <c r="X29" s="129"/>
      <c r="Y29" s="129"/>
      <c r="Z29" s="129"/>
      <c r="AA29" s="65"/>
      <c r="AB29" s="65"/>
    </row>
    <row r="30" spans="14:28" ht="18">
      <c r="N30" s="65"/>
      <c r="O30" s="122"/>
      <c r="P30" s="122"/>
      <c r="Q30" s="122"/>
      <c r="R30" s="122"/>
      <c r="S30" s="125"/>
      <c r="T30" s="65"/>
      <c r="U30" s="122"/>
      <c r="V30" s="125"/>
      <c r="W30" s="126"/>
      <c r="X30" s="126"/>
      <c r="Y30" s="126"/>
      <c r="Z30" s="126"/>
      <c r="AA30" s="65"/>
      <c r="AB30" s="65"/>
    </row>
    <row r="31" spans="1:28" ht="102" customHeight="1">
      <c r="A31" s="287"/>
      <c r="B31" s="287"/>
      <c r="C31" s="287"/>
      <c r="D31" s="287"/>
      <c r="E31" s="287"/>
      <c r="F31" s="287"/>
      <c r="G31" s="287"/>
      <c r="H31" s="287"/>
      <c r="I31" s="287"/>
      <c r="J31" s="287"/>
      <c r="K31" s="287"/>
      <c r="L31" s="287"/>
      <c r="M31" s="287"/>
      <c r="N31" s="65"/>
      <c r="O31" s="122"/>
      <c r="P31" s="65"/>
      <c r="Q31" s="128"/>
      <c r="R31" s="128"/>
      <c r="S31" s="128"/>
      <c r="T31" s="65"/>
      <c r="U31" s="65"/>
      <c r="V31" s="65"/>
      <c r="W31" s="65"/>
      <c r="X31" s="65"/>
      <c r="Y31" s="65"/>
      <c r="Z31" s="65"/>
      <c r="AA31" s="65"/>
      <c r="AB31" s="65"/>
    </row>
    <row r="32" spans="1:19" ht="96" customHeight="1">
      <c r="A32" s="287"/>
      <c r="B32" s="287"/>
      <c r="C32" s="287"/>
      <c r="D32" s="287"/>
      <c r="E32" s="287"/>
      <c r="F32" s="287"/>
      <c r="G32" s="287"/>
      <c r="H32" s="287"/>
      <c r="I32" s="287"/>
      <c r="J32" s="287"/>
      <c r="K32" s="287"/>
      <c r="L32" s="287"/>
      <c r="N32" s="65"/>
      <c r="O32" s="122"/>
      <c r="P32" s="65"/>
      <c r="Q32" s="125"/>
      <c r="R32" s="125"/>
      <c r="S32" s="126"/>
    </row>
    <row r="33" spans="14:19" ht="18">
      <c r="N33" s="65"/>
      <c r="O33" s="65"/>
      <c r="P33" s="65"/>
      <c r="Q33" s="65"/>
      <c r="R33" s="65"/>
      <c r="S33" s="65"/>
    </row>
  </sheetData>
  <sheetProtection/>
  <mergeCells count="54">
    <mergeCell ref="N11:N12"/>
    <mergeCell ref="O10:AO10"/>
    <mergeCell ref="E11:E12"/>
    <mergeCell ref="F11:F12"/>
    <mergeCell ref="G11:G12"/>
    <mergeCell ref="AB11:AB12"/>
    <mergeCell ref="O11:O12"/>
    <mergeCell ref="AA11:AA12"/>
    <mergeCell ref="AG3:AL3"/>
    <mergeCell ref="AM3:AQ3"/>
    <mergeCell ref="A14:B14"/>
    <mergeCell ref="AG11:AG12"/>
    <mergeCell ref="AH11:AH12"/>
    <mergeCell ref="H11:H12"/>
    <mergeCell ref="A3:AF3"/>
    <mergeCell ref="A10:B12"/>
    <mergeCell ref="M11:M12"/>
    <mergeCell ref="I11:I12"/>
    <mergeCell ref="A32:L32"/>
    <mergeCell ref="A27:L27"/>
    <mergeCell ref="A31:M31"/>
    <mergeCell ref="O27:Q28"/>
    <mergeCell ref="J11:J12"/>
    <mergeCell ref="B19:AZ19"/>
    <mergeCell ref="Q11:Z11"/>
    <mergeCell ref="A15:A18"/>
    <mergeCell ref="A13:B13"/>
    <mergeCell ref="C10:C12"/>
    <mergeCell ref="P22:V23"/>
    <mergeCell ref="S24:T24"/>
    <mergeCell ref="AF11:AF12"/>
    <mergeCell ref="AB24:AF24"/>
    <mergeCell ref="W24:Z24"/>
    <mergeCell ref="AD11:AD12"/>
    <mergeCell ref="AE11:AE12"/>
    <mergeCell ref="AC11:AC12"/>
    <mergeCell ref="P11:P12"/>
    <mergeCell ref="W22:AF22"/>
    <mergeCell ref="AP10:AQ11"/>
    <mergeCell ref="AM11:AM12"/>
    <mergeCell ref="AN11:AN12"/>
    <mergeCell ref="AI11:AI12"/>
    <mergeCell ref="AL11:AL12"/>
    <mergeCell ref="AJ11:AJ12"/>
    <mergeCell ref="D10:D12"/>
    <mergeCell ref="AK11:AK12"/>
    <mergeCell ref="AS10:AS12"/>
    <mergeCell ref="AR10:AR12"/>
    <mergeCell ref="AO11:AO12"/>
    <mergeCell ref="W20:AF20"/>
    <mergeCell ref="P20:U20"/>
    <mergeCell ref="K11:K12"/>
    <mergeCell ref="L11:L12"/>
    <mergeCell ref="E10:N10"/>
  </mergeCells>
  <printOptions horizontalCentered="1"/>
  <pageMargins left="0.3937007874015748" right="0.3937007874015748" top="0.7874015748031497" bottom="0.5905511811023623" header="0.5118110236220472" footer="0.8267716535433072"/>
  <pageSetup fitToHeight="0" horizontalDpi="600" verticalDpi="600" orientation="landscape" paperSize="8" scale="31" r:id="rId1"/>
  <rowBreaks count="1" manualBreakCount="1">
    <brk id="25" max="3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theme="0" tint="-0.24997000396251678"/>
  </sheetPr>
  <dimension ref="A1:E87"/>
  <sheetViews>
    <sheetView zoomScalePageLayoutView="0" workbookViewId="0" topLeftCell="A1">
      <selection activeCell="A2" sqref="A2:B87"/>
    </sheetView>
  </sheetViews>
  <sheetFormatPr defaultColWidth="9.140625" defaultRowHeight="12.75"/>
  <cols>
    <col min="1" max="1" width="58.421875" style="0" customWidth="1"/>
    <col min="2" max="2" width="5.00390625" style="0" bestFit="1" customWidth="1"/>
    <col min="3" max="3" width="5.421875" style="0" customWidth="1"/>
    <col min="4" max="4" width="38.57421875" style="0" customWidth="1"/>
    <col min="5" max="5" width="5.00390625" style="0" bestFit="1" customWidth="1"/>
  </cols>
  <sheetData>
    <row r="1" spans="1:5" ht="15">
      <c r="A1" s="40" t="s">
        <v>168</v>
      </c>
      <c r="B1" s="41" t="s">
        <v>169</v>
      </c>
      <c r="C1" s="33"/>
      <c r="D1" s="38" t="s">
        <v>170</v>
      </c>
      <c r="E1" s="39" t="s">
        <v>169</v>
      </c>
    </row>
    <row r="2" spans="1:5" ht="15">
      <c r="A2" s="134" t="s">
        <v>218</v>
      </c>
      <c r="B2" s="135" t="s">
        <v>219</v>
      </c>
      <c r="C2" s="33"/>
      <c r="D2" s="34">
        <v>6</v>
      </c>
      <c r="E2" s="36" t="s">
        <v>171</v>
      </c>
    </row>
    <row r="3" spans="1:5" ht="15.75" thickBot="1">
      <c r="A3" s="134" t="s">
        <v>220</v>
      </c>
      <c r="B3" s="135" t="s">
        <v>221</v>
      </c>
      <c r="C3" s="33"/>
      <c r="D3" s="35">
        <v>12</v>
      </c>
      <c r="E3" s="37" t="s">
        <v>172</v>
      </c>
    </row>
    <row r="4" spans="1:5" ht="15">
      <c r="A4" s="134" t="s">
        <v>222</v>
      </c>
      <c r="B4" s="135" t="s">
        <v>223</v>
      </c>
      <c r="C4" s="33"/>
      <c r="D4" s="33"/>
      <c r="E4" s="33"/>
    </row>
    <row r="5" spans="1:5" ht="15">
      <c r="A5" s="134" t="s">
        <v>224</v>
      </c>
      <c r="B5" s="135" t="s">
        <v>225</v>
      </c>
      <c r="C5" s="33"/>
      <c r="D5" s="33"/>
      <c r="E5" s="33"/>
    </row>
    <row r="6" spans="1:5" ht="15">
      <c r="A6" s="134" t="s">
        <v>226</v>
      </c>
      <c r="B6" s="135" t="s">
        <v>227</v>
      </c>
      <c r="C6" s="33"/>
      <c r="D6" s="33"/>
      <c r="E6" s="33"/>
    </row>
    <row r="7" spans="1:5" ht="15">
      <c r="A7" s="134" t="s">
        <v>228</v>
      </c>
      <c r="B7" s="135" t="s">
        <v>229</v>
      </c>
      <c r="C7" s="33"/>
      <c r="D7" s="33"/>
      <c r="E7" s="33"/>
    </row>
    <row r="8" spans="1:5" ht="15">
      <c r="A8" s="134" t="s">
        <v>230</v>
      </c>
      <c r="B8" s="135" t="s">
        <v>231</v>
      </c>
      <c r="C8" s="33"/>
      <c r="D8" s="33"/>
      <c r="E8" s="33"/>
    </row>
    <row r="9" spans="1:5" ht="15">
      <c r="A9" s="134" t="s">
        <v>232</v>
      </c>
      <c r="B9" s="135" t="s">
        <v>233</v>
      </c>
      <c r="C9" s="33"/>
      <c r="D9" s="33"/>
      <c r="E9" s="33"/>
    </row>
    <row r="10" spans="1:5" ht="15">
      <c r="A10" s="134" t="s">
        <v>234</v>
      </c>
      <c r="B10" s="135" t="s">
        <v>235</v>
      </c>
      <c r="C10" s="33"/>
      <c r="D10" s="33"/>
      <c r="E10" s="33"/>
    </row>
    <row r="11" spans="1:5" ht="15">
      <c r="A11" s="134" t="s">
        <v>236</v>
      </c>
      <c r="B11" s="135" t="s">
        <v>237</v>
      </c>
      <c r="C11" s="33"/>
      <c r="D11" s="33"/>
      <c r="E11" s="33"/>
    </row>
    <row r="12" spans="1:5" ht="15">
      <c r="A12" s="134" t="s">
        <v>238</v>
      </c>
      <c r="B12" s="135" t="s">
        <v>239</v>
      </c>
      <c r="C12" s="33"/>
      <c r="D12" s="33"/>
      <c r="E12" s="33"/>
    </row>
    <row r="13" spans="1:5" ht="15">
      <c r="A13" s="134" t="s">
        <v>240</v>
      </c>
      <c r="B13" s="135" t="s">
        <v>241</v>
      </c>
      <c r="C13" s="33"/>
      <c r="D13" s="33"/>
      <c r="E13" s="33"/>
    </row>
    <row r="14" spans="1:5" ht="15">
      <c r="A14" s="134" t="s">
        <v>242</v>
      </c>
      <c r="B14" s="135" t="s">
        <v>243</v>
      </c>
      <c r="C14" s="33"/>
      <c r="D14" s="33"/>
      <c r="E14" s="33"/>
    </row>
    <row r="15" spans="1:5" ht="15">
      <c r="A15" s="134" t="s">
        <v>244</v>
      </c>
      <c r="B15" s="135" t="s">
        <v>245</v>
      </c>
      <c r="C15" s="33"/>
      <c r="D15" s="33"/>
      <c r="E15" s="33"/>
    </row>
    <row r="16" spans="1:5" ht="15">
      <c r="A16" s="134" t="s">
        <v>246</v>
      </c>
      <c r="B16" s="135" t="s">
        <v>247</v>
      </c>
      <c r="C16" s="33"/>
      <c r="D16" s="33"/>
      <c r="E16" s="33"/>
    </row>
    <row r="17" spans="1:5" ht="15">
      <c r="A17" s="134" t="s">
        <v>248</v>
      </c>
      <c r="B17" s="135" t="s">
        <v>249</v>
      </c>
      <c r="C17" s="33"/>
      <c r="D17" s="33"/>
      <c r="E17" s="33"/>
    </row>
    <row r="18" spans="1:5" ht="15">
      <c r="A18" s="134" t="s">
        <v>250</v>
      </c>
      <c r="B18" s="135" t="s">
        <v>251</v>
      </c>
      <c r="C18" s="33"/>
      <c r="D18" s="33"/>
      <c r="E18" s="33"/>
    </row>
    <row r="19" spans="1:5" ht="15">
      <c r="A19" s="134" t="s">
        <v>252</v>
      </c>
      <c r="B19" s="135" t="s">
        <v>253</v>
      </c>
      <c r="C19" s="33"/>
      <c r="D19" s="33"/>
      <c r="E19" s="33"/>
    </row>
    <row r="20" spans="1:5" ht="15">
      <c r="A20" s="134" t="s">
        <v>254</v>
      </c>
      <c r="B20" s="135" t="s">
        <v>255</v>
      </c>
      <c r="C20" s="33"/>
      <c r="D20" s="33"/>
      <c r="E20" s="33"/>
    </row>
    <row r="21" spans="1:5" ht="15">
      <c r="A21" s="134" t="s">
        <v>256</v>
      </c>
      <c r="B21" s="135" t="s">
        <v>257</v>
      </c>
      <c r="C21" s="33"/>
      <c r="D21" s="33"/>
      <c r="E21" s="33"/>
    </row>
    <row r="22" spans="1:5" ht="15">
      <c r="A22" s="134" t="s">
        <v>258</v>
      </c>
      <c r="B22" s="135" t="s">
        <v>259</v>
      </c>
      <c r="C22" s="33"/>
      <c r="D22" s="33"/>
      <c r="E22" s="33"/>
    </row>
    <row r="23" spans="1:5" ht="15">
      <c r="A23" s="134" t="s">
        <v>260</v>
      </c>
      <c r="B23" s="135" t="s">
        <v>261</v>
      </c>
      <c r="C23" s="33"/>
      <c r="D23" s="33"/>
      <c r="E23" s="33"/>
    </row>
    <row r="24" spans="1:5" ht="15">
      <c r="A24" s="134" t="s">
        <v>262</v>
      </c>
      <c r="B24" s="135" t="s">
        <v>263</v>
      </c>
      <c r="C24" s="33"/>
      <c r="D24" s="33"/>
      <c r="E24" s="33"/>
    </row>
    <row r="25" spans="1:5" ht="15">
      <c r="A25" s="134" t="s">
        <v>264</v>
      </c>
      <c r="B25" s="135" t="s">
        <v>265</v>
      </c>
      <c r="C25" s="33"/>
      <c r="D25" s="33"/>
      <c r="E25" s="33"/>
    </row>
    <row r="26" spans="1:5" ht="15">
      <c r="A26" s="134" t="s">
        <v>266</v>
      </c>
      <c r="B26" s="135" t="s">
        <v>267</v>
      </c>
      <c r="C26" s="33"/>
      <c r="D26" s="33"/>
      <c r="E26" s="33"/>
    </row>
    <row r="27" spans="1:5" ht="15">
      <c r="A27" s="134" t="s">
        <v>268</v>
      </c>
      <c r="B27" s="135" t="s">
        <v>269</v>
      </c>
      <c r="C27" s="33"/>
      <c r="D27" s="33"/>
      <c r="E27" s="33"/>
    </row>
    <row r="28" spans="1:5" ht="15">
      <c r="A28" s="134" t="s">
        <v>270</v>
      </c>
      <c r="B28" s="135" t="s">
        <v>271</v>
      </c>
      <c r="C28" s="33"/>
      <c r="D28" s="33"/>
      <c r="E28" s="33"/>
    </row>
    <row r="29" spans="1:5" ht="15">
      <c r="A29" s="134" t="s">
        <v>272</v>
      </c>
      <c r="B29" s="135" t="s">
        <v>273</v>
      </c>
      <c r="C29" s="33"/>
      <c r="D29" s="33"/>
      <c r="E29" s="33"/>
    </row>
    <row r="30" spans="1:5" ht="15">
      <c r="A30" s="134" t="s">
        <v>274</v>
      </c>
      <c r="B30" s="135" t="s">
        <v>275</v>
      </c>
      <c r="C30" s="33"/>
      <c r="D30" s="33"/>
      <c r="E30" s="33"/>
    </row>
    <row r="31" spans="1:5" ht="15">
      <c r="A31" s="134" t="s">
        <v>276</v>
      </c>
      <c r="B31" s="135" t="s">
        <v>277</v>
      </c>
      <c r="C31" s="33"/>
      <c r="D31" s="33"/>
      <c r="E31" s="33"/>
    </row>
    <row r="32" spans="1:5" ht="15">
      <c r="A32" s="134" t="s">
        <v>278</v>
      </c>
      <c r="B32" s="135" t="s">
        <v>279</v>
      </c>
      <c r="C32" s="33"/>
      <c r="D32" s="33"/>
      <c r="E32" s="33"/>
    </row>
    <row r="33" spans="1:5" ht="15">
      <c r="A33" s="136" t="s">
        <v>280</v>
      </c>
      <c r="B33" s="135" t="s">
        <v>281</v>
      </c>
      <c r="C33" s="33"/>
      <c r="D33" s="33"/>
      <c r="E33" s="33"/>
    </row>
    <row r="34" spans="1:5" ht="30.75">
      <c r="A34" s="137" t="s">
        <v>282</v>
      </c>
      <c r="B34" s="135" t="s">
        <v>283</v>
      </c>
      <c r="C34" s="33"/>
      <c r="D34" s="33"/>
      <c r="E34" s="33"/>
    </row>
    <row r="35" spans="1:5" ht="15">
      <c r="A35" s="134" t="s">
        <v>284</v>
      </c>
      <c r="B35" s="135" t="s">
        <v>285</v>
      </c>
      <c r="C35" s="33"/>
      <c r="D35" s="33"/>
      <c r="E35" s="33"/>
    </row>
    <row r="36" spans="1:5" ht="15">
      <c r="A36" s="134" t="s">
        <v>286</v>
      </c>
      <c r="B36" s="135" t="s">
        <v>287</v>
      </c>
      <c r="C36" s="33"/>
      <c r="D36" s="33"/>
      <c r="E36" s="33"/>
    </row>
    <row r="37" spans="1:5" ht="15">
      <c r="A37" s="134" t="s">
        <v>288</v>
      </c>
      <c r="B37" s="135" t="s">
        <v>289</v>
      </c>
      <c r="C37" s="33"/>
      <c r="D37" s="33"/>
      <c r="E37" s="33"/>
    </row>
    <row r="38" spans="1:5" ht="15">
      <c r="A38" s="134" t="s">
        <v>290</v>
      </c>
      <c r="B38" s="135" t="s">
        <v>291</v>
      </c>
      <c r="C38" s="33"/>
      <c r="D38" s="33"/>
      <c r="E38" s="33"/>
    </row>
    <row r="39" spans="1:5" ht="15">
      <c r="A39" s="134" t="s">
        <v>292</v>
      </c>
      <c r="B39" s="135" t="s">
        <v>293</v>
      </c>
      <c r="C39" s="33"/>
      <c r="D39" s="33"/>
      <c r="E39" s="33"/>
    </row>
    <row r="40" spans="1:5" ht="15">
      <c r="A40" s="134" t="s">
        <v>294</v>
      </c>
      <c r="B40" s="135" t="s">
        <v>295</v>
      </c>
      <c r="C40" s="33"/>
      <c r="D40" s="33"/>
      <c r="E40" s="33"/>
    </row>
    <row r="41" spans="1:5" ht="15">
      <c r="A41" s="134" t="s">
        <v>296</v>
      </c>
      <c r="B41" s="135" t="s">
        <v>297</v>
      </c>
      <c r="C41" s="33"/>
      <c r="D41" s="33"/>
      <c r="E41" s="33"/>
    </row>
    <row r="42" spans="1:5" ht="15">
      <c r="A42" s="134" t="s">
        <v>298</v>
      </c>
      <c r="B42" s="135" t="s">
        <v>299</v>
      </c>
      <c r="C42" s="33"/>
      <c r="D42" s="33"/>
      <c r="E42" s="33"/>
    </row>
    <row r="43" spans="1:5" ht="15">
      <c r="A43" s="134" t="s">
        <v>300</v>
      </c>
      <c r="B43" s="135" t="s">
        <v>301</v>
      </c>
      <c r="C43" s="33"/>
      <c r="D43" s="33"/>
      <c r="E43" s="33"/>
    </row>
    <row r="44" spans="1:5" ht="15">
      <c r="A44" s="134" t="s">
        <v>302</v>
      </c>
      <c r="B44" s="135" t="s">
        <v>303</v>
      </c>
      <c r="C44" s="33"/>
      <c r="D44" s="33"/>
      <c r="E44" s="33"/>
    </row>
    <row r="45" spans="1:5" ht="15">
      <c r="A45" s="134" t="s">
        <v>304</v>
      </c>
      <c r="B45" s="135" t="s">
        <v>305</v>
      </c>
      <c r="C45" s="33"/>
      <c r="D45" s="33"/>
      <c r="E45" s="33"/>
    </row>
    <row r="46" spans="1:5" ht="15">
      <c r="A46" s="134" t="s">
        <v>306</v>
      </c>
      <c r="B46" s="135" t="s">
        <v>307</v>
      </c>
      <c r="C46" s="33"/>
      <c r="D46" s="33"/>
      <c r="E46" s="33"/>
    </row>
    <row r="47" spans="1:5" ht="15">
      <c r="A47" s="134" t="s">
        <v>308</v>
      </c>
      <c r="B47" s="135" t="s">
        <v>309</v>
      </c>
      <c r="C47" s="33"/>
      <c r="D47" s="33"/>
      <c r="E47" s="33"/>
    </row>
    <row r="48" spans="1:5" ht="15">
      <c r="A48" s="134" t="s">
        <v>310</v>
      </c>
      <c r="B48" s="135" t="s">
        <v>311</v>
      </c>
      <c r="C48" s="33"/>
      <c r="D48" s="33"/>
      <c r="E48" s="33"/>
    </row>
    <row r="49" spans="1:5" ht="15">
      <c r="A49" s="134" t="s">
        <v>312</v>
      </c>
      <c r="B49" s="135" t="s">
        <v>313</v>
      </c>
      <c r="C49" s="33"/>
      <c r="D49" s="33"/>
      <c r="E49" s="33"/>
    </row>
    <row r="50" spans="1:5" ht="15">
      <c r="A50" s="134" t="s">
        <v>314</v>
      </c>
      <c r="B50" s="135" t="s">
        <v>315</v>
      </c>
      <c r="C50" s="33"/>
      <c r="D50" s="33"/>
      <c r="E50" s="33"/>
    </row>
    <row r="51" spans="1:5" ht="15">
      <c r="A51" s="134" t="s">
        <v>316</v>
      </c>
      <c r="B51" s="135" t="s">
        <v>317</v>
      </c>
      <c r="C51" s="33"/>
      <c r="D51" s="33"/>
      <c r="E51" s="33"/>
    </row>
    <row r="52" spans="1:5" ht="15">
      <c r="A52" s="134" t="s">
        <v>318</v>
      </c>
      <c r="B52" s="135" t="s">
        <v>319</v>
      </c>
      <c r="C52" s="33"/>
      <c r="D52" s="33"/>
      <c r="E52" s="33"/>
    </row>
    <row r="53" spans="1:5" ht="15">
      <c r="A53" s="134" t="s">
        <v>320</v>
      </c>
      <c r="B53" s="135" t="s">
        <v>321</v>
      </c>
      <c r="C53" s="33"/>
      <c r="D53" s="33"/>
      <c r="E53" s="33"/>
    </row>
    <row r="54" spans="1:5" ht="15">
      <c r="A54" s="134" t="s">
        <v>322</v>
      </c>
      <c r="B54" s="135" t="s">
        <v>323</v>
      </c>
      <c r="C54" s="33"/>
      <c r="D54" s="33"/>
      <c r="E54" s="33"/>
    </row>
    <row r="55" spans="1:5" ht="15">
      <c r="A55" s="134" t="s">
        <v>324</v>
      </c>
      <c r="B55" s="135" t="s">
        <v>325</v>
      </c>
      <c r="C55" s="33"/>
      <c r="D55" s="33"/>
      <c r="E55" s="33"/>
    </row>
    <row r="56" spans="1:5" ht="15">
      <c r="A56" s="134" t="s">
        <v>326</v>
      </c>
      <c r="B56" s="135" t="s">
        <v>327</v>
      </c>
      <c r="C56" s="33"/>
      <c r="D56" s="33"/>
      <c r="E56" s="33"/>
    </row>
    <row r="57" spans="1:5" ht="15">
      <c r="A57" s="134" t="s">
        <v>328</v>
      </c>
      <c r="B57" s="135" t="s">
        <v>329</v>
      </c>
      <c r="C57" s="33"/>
      <c r="D57" s="33"/>
      <c r="E57" s="33"/>
    </row>
    <row r="58" spans="1:5" ht="15">
      <c r="A58" s="134" t="s">
        <v>330</v>
      </c>
      <c r="B58" s="135" t="s">
        <v>331</v>
      </c>
      <c r="C58" s="33"/>
      <c r="D58" s="33"/>
      <c r="E58" s="33"/>
    </row>
    <row r="59" spans="1:5" ht="15">
      <c r="A59" s="134" t="s">
        <v>332</v>
      </c>
      <c r="B59" s="135" t="s">
        <v>333</v>
      </c>
      <c r="C59" s="33"/>
      <c r="D59" s="33"/>
      <c r="E59" s="33"/>
    </row>
    <row r="60" spans="1:5" ht="15">
      <c r="A60" s="134" t="s">
        <v>334</v>
      </c>
      <c r="B60" s="135" t="s">
        <v>335</v>
      </c>
      <c r="C60" s="33"/>
      <c r="D60" s="33"/>
      <c r="E60" s="33"/>
    </row>
    <row r="61" spans="1:5" ht="15">
      <c r="A61" s="134" t="s">
        <v>336</v>
      </c>
      <c r="B61" s="135" t="s">
        <v>337</v>
      </c>
      <c r="C61" s="33"/>
      <c r="D61" s="33"/>
      <c r="E61" s="33"/>
    </row>
    <row r="62" spans="1:5" ht="15">
      <c r="A62" s="134" t="s">
        <v>338</v>
      </c>
      <c r="B62" s="135" t="s">
        <v>339</v>
      </c>
      <c r="C62" s="33"/>
      <c r="D62" s="33"/>
      <c r="E62" s="33"/>
    </row>
    <row r="63" spans="1:5" ht="15">
      <c r="A63" s="134" t="s">
        <v>340</v>
      </c>
      <c r="B63" s="135" t="s">
        <v>341</v>
      </c>
      <c r="C63" s="33"/>
      <c r="D63" s="33"/>
      <c r="E63" s="33"/>
    </row>
    <row r="64" spans="1:5" ht="15">
      <c r="A64" s="134" t="s">
        <v>342</v>
      </c>
      <c r="B64" s="135" t="s">
        <v>343</v>
      </c>
      <c r="C64" s="33"/>
      <c r="D64" s="33"/>
      <c r="E64" s="33"/>
    </row>
    <row r="65" spans="1:5" ht="15">
      <c r="A65" s="134" t="s">
        <v>344</v>
      </c>
      <c r="B65" s="135" t="s">
        <v>345</v>
      </c>
      <c r="C65" s="33"/>
      <c r="D65" s="33"/>
      <c r="E65" s="33"/>
    </row>
    <row r="66" spans="1:5" ht="15">
      <c r="A66" s="134" t="s">
        <v>346</v>
      </c>
      <c r="B66" s="135" t="s">
        <v>347</v>
      </c>
      <c r="C66" s="33"/>
      <c r="D66" s="33"/>
      <c r="E66" s="33"/>
    </row>
    <row r="67" spans="1:5" ht="15">
      <c r="A67" s="134" t="s">
        <v>348</v>
      </c>
      <c r="B67" s="135" t="s">
        <v>349</v>
      </c>
      <c r="C67" s="33"/>
      <c r="D67" s="33"/>
      <c r="E67" s="33"/>
    </row>
    <row r="68" spans="1:5" ht="15">
      <c r="A68" s="134" t="s">
        <v>350</v>
      </c>
      <c r="B68" s="135" t="s">
        <v>351</v>
      </c>
      <c r="C68" s="33"/>
      <c r="D68" s="33"/>
      <c r="E68" s="33"/>
    </row>
    <row r="69" spans="1:5" ht="15">
      <c r="A69" s="134" t="s">
        <v>352</v>
      </c>
      <c r="B69" s="135" t="s">
        <v>353</v>
      </c>
      <c r="C69" s="33"/>
      <c r="D69" s="33"/>
      <c r="E69" s="33"/>
    </row>
    <row r="70" spans="1:5" ht="15">
      <c r="A70" s="134" t="s">
        <v>354</v>
      </c>
      <c r="B70" s="135" t="s">
        <v>355</v>
      </c>
      <c r="C70" s="33"/>
      <c r="D70" s="33"/>
      <c r="E70" s="33"/>
    </row>
    <row r="71" spans="1:5" ht="15">
      <c r="A71" s="134" t="s">
        <v>356</v>
      </c>
      <c r="B71" s="135" t="s">
        <v>357</v>
      </c>
      <c r="C71" s="33"/>
      <c r="D71" s="33"/>
      <c r="E71" s="33"/>
    </row>
    <row r="72" spans="1:5" ht="15">
      <c r="A72" s="134" t="s">
        <v>358</v>
      </c>
      <c r="B72" s="135" t="s">
        <v>359</v>
      </c>
      <c r="C72" s="33"/>
      <c r="D72" s="33"/>
      <c r="E72" s="33"/>
    </row>
    <row r="73" spans="1:5" ht="15">
      <c r="A73" s="134" t="s">
        <v>360</v>
      </c>
      <c r="B73" s="135" t="s">
        <v>361</v>
      </c>
      <c r="C73" s="33"/>
      <c r="D73" s="33"/>
      <c r="E73" s="33"/>
    </row>
    <row r="74" spans="1:5" ht="15">
      <c r="A74" s="134" t="s">
        <v>362</v>
      </c>
      <c r="B74" s="135" t="s">
        <v>363</v>
      </c>
      <c r="C74" s="33"/>
      <c r="D74" s="33"/>
      <c r="E74" s="33"/>
    </row>
    <row r="75" spans="1:5" ht="15">
      <c r="A75" s="134" t="s">
        <v>364</v>
      </c>
      <c r="B75" s="135" t="s">
        <v>365</v>
      </c>
      <c r="C75" s="33"/>
      <c r="D75" s="33"/>
      <c r="E75" s="33"/>
    </row>
    <row r="76" spans="1:5" ht="15">
      <c r="A76" s="134" t="s">
        <v>366</v>
      </c>
      <c r="B76" s="135" t="s">
        <v>367</v>
      </c>
      <c r="C76" s="33"/>
      <c r="D76" s="33"/>
      <c r="E76" s="33"/>
    </row>
    <row r="77" spans="1:5" ht="15">
      <c r="A77" s="134" t="s">
        <v>368</v>
      </c>
      <c r="B77" s="135" t="s">
        <v>369</v>
      </c>
      <c r="C77" s="33"/>
      <c r="D77" s="33"/>
      <c r="E77" s="33"/>
    </row>
    <row r="78" spans="1:5" ht="15">
      <c r="A78" s="134" t="s">
        <v>370</v>
      </c>
      <c r="B78" s="135" t="s">
        <v>371</v>
      </c>
      <c r="C78" s="33"/>
      <c r="D78" s="33"/>
      <c r="E78" s="33"/>
    </row>
    <row r="79" spans="1:5" ht="15">
      <c r="A79" s="134" t="s">
        <v>372</v>
      </c>
      <c r="B79" s="135" t="s">
        <v>373</v>
      </c>
      <c r="C79" s="33"/>
      <c r="D79" s="33"/>
      <c r="E79" s="33"/>
    </row>
    <row r="80" spans="1:5" ht="15">
      <c r="A80" s="134" t="s">
        <v>374</v>
      </c>
      <c r="B80" s="135" t="s">
        <v>375</v>
      </c>
      <c r="C80" s="33"/>
      <c r="D80" s="33"/>
      <c r="E80" s="33"/>
    </row>
    <row r="81" spans="1:5" ht="15">
      <c r="A81" s="134" t="s">
        <v>376</v>
      </c>
      <c r="B81" s="135" t="s">
        <v>377</v>
      </c>
      <c r="C81" s="33"/>
      <c r="D81" s="33"/>
      <c r="E81" s="33"/>
    </row>
    <row r="82" spans="1:5" ht="15">
      <c r="A82" s="134" t="s">
        <v>378</v>
      </c>
      <c r="B82" s="135" t="s">
        <v>379</v>
      </c>
      <c r="C82" s="33"/>
      <c r="D82" s="33"/>
      <c r="E82" s="33"/>
    </row>
    <row r="83" spans="1:5" ht="15">
      <c r="A83" s="134" t="s">
        <v>380</v>
      </c>
      <c r="B83" s="135" t="s">
        <v>381</v>
      </c>
      <c r="C83" s="33"/>
      <c r="D83" s="33"/>
      <c r="E83" s="33"/>
    </row>
    <row r="84" spans="1:5" ht="15">
      <c r="A84" s="138" t="s">
        <v>382</v>
      </c>
      <c r="B84" s="139" t="s">
        <v>383</v>
      </c>
      <c r="C84" s="33"/>
      <c r="D84" s="33"/>
      <c r="E84" s="33"/>
    </row>
    <row r="85" spans="1:5" ht="15">
      <c r="A85" s="134" t="s">
        <v>384</v>
      </c>
      <c r="B85" s="140" t="s">
        <v>385</v>
      </c>
      <c r="C85" s="33"/>
      <c r="D85" s="33"/>
      <c r="E85" s="33"/>
    </row>
    <row r="86" spans="1:5" ht="15.75" thickBot="1">
      <c r="A86" s="134" t="s">
        <v>386</v>
      </c>
      <c r="B86" s="140" t="s">
        <v>387</v>
      </c>
      <c r="C86" s="33"/>
      <c r="D86" s="33"/>
      <c r="E86" s="33"/>
    </row>
    <row r="87" spans="1:5" ht="31.5" thickBot="1">
      <c r="A87" s="141" t="s">
        <v>41</v>
      </c>
      <c r="B87" s="142" t="s">
        <v>214</v>
      </c>
      <c r="C87" s="33"/>
      <c r="D87" s="33"/>
      <c r="E87" s="3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Сагитова Гульнар Рафаилевна</cp:lastModifiedBy>
  <cp:lastPrinted>2017-03-06T06:18:35Z</cp:lastPrinted>
  <dcterms:created xsi:type="dcterms:W3CDTF">2004-03-24T19:37:04Z</dcterms:created>
  <dcterms:modified xsi:type="dcterms:W3CDTF">2021-08-04T05:45:51Z</dcterms:modified>
  <cp:category/>
  <cp:version/>
  <cp:contentType/>
  <cp:contentStatus/>
</cp:coreProperties>
</file>