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420" windowHeight="4332" tabRatio="883" activeTab="2"/>
  </bookViews>
  <sheets>
    <sheet name="Титул ф.11-а" sheetId="1" r:id="rId1"/>
    <sheet name="Раздел 1" sheetId="2" r:id="rId2"/>
    <sheet name="Раздел 2" sheetId="3" r:id="rId3"/>
    <sheet name="Списки" sheetId="4" r:id="rId4"/>
  </sheets>
  <definedNames>
    <definedName name="_xlnm.Print_Titles" localSheetId="1">'Раздел 1'!$6:$7</definedName>
    <definedName name="_xlnm.Print_Titles" localSheetId="2">'Раздел 2'!$7:$12</definedName>
    <definedName name="Коды_периодов">'Списки'!$D$2:$E$3</definedName>
    <definedName name="Коды_судебные">'Списки'!$A$2:$B$92</definedName>
    <definedName name="Наименование_отрезка">'Списки'!$D$2:$D$3</definedName>
    <definedName name="Наименование_суда">'Списки'!$A$2:$A$92</definedName>
    <definedName name="_xlnm.Print_Area" localSheetId="1">'Раздел 1'!$A$1:$AI$44</definedName>
    <definedName name="_xlnm.Print_Area" localSheetId="2">'Раздел 2'!$B$2:$AY$240</definedName>
    <definedName name="_xlnm.Print_Area" localSheetId="0">'Титул ф.11-а'!$A$1:$N$29</definedName>
  </definedNames>
  <calcPr fullCalcOnLoad="1"/>
</workbook>
</file>

<file path=xl/sharedStrings.xml><?xml version="1.0" encoding="utf-8"?>
<sst xmlns="http://schemas.openxmlformats.org/spreadsheetml/2006/main" count="609" uniqueCount="556">
  <si>
    <t>ОТЧЕТ О СУДИМОСТИ ПО ОТДЕЛЬНЫМ ОТРАСЛЯМ  ХОЗЯЙСТВА, А ТАКЖЕ ПО ЛИЦАМ, ОСУЩЕСТВЛЯЮЩИМ ПРЕДПРИНИМАТЕЛЬСКУЮ ДЕЯТЕЛЬНОСТЬ</t>
  </si>
  <si>
    <t>Сведения об осужденных по основной квалификации</t>
  </si>
  <si>
    <t>Сведения об обвиняемых по основной и дополнительной квалификации</t>
  </si>
  <si>
    <t>по основной квалификации</t>
  </si>
  <si>
    <t>по дополнительной квалификации</t>
  </si>
  <si>
    <t>Виды основного наказания, назначенного лицу</t>
  </si>
  <si>
    <t>Виды дополнительного наказания, назначенного лицу</t>
  </si>
  <si>
    <t>Оправдано</t>
  </si>
  <si>
    <t>Срок лишения свободы по учетной статье, если она является наиболее тяжкой (основной) и лишение свободы назначено реально</t>
  </si>
  <si>
    <t>штраф</t>
  </si>
  <si>
    <t>ограничение свободы</t>
  </si>
  <si>
    <t>Oбластные и равные им суды</t>
  </si>
  <si>
    <t>по реабилитирующим основаниям</t>
  </si>
  <si>
    <t>по другим основаниям</t>
  </si>
  <si>
    <t>по числу лиц</t>
  </si>
  <si>
    <t xml:space="preserve">по числу составов </t>
  </si>
  <si>
    <t>по числу составов</t>
  </si>
  <si>
    <t>183 ч. 3</t>
  </si>
  <si>
    <t>183 ч. 4</t>
  </si>
  <si>
    <t>185.1</t>
  </si>
  <si>
    <t>Должностное лицо, 
ответственное за составление отчета</t>
  </si>
  <si>
    <t>код и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</si>
  <si>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</si>
  <si>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</si>
  <si>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</si>
  <si>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</si>
  <si>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</si>
  <si>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</si>
  <si>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</si>
  <si>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</si>
  <si>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</si>
  <si>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</si>
  <si>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</si>
  <si>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</si>
  <si>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</si>
  <si>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</si>
  <si>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</si>
  <si>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Форма № 11-а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</si>
  <si>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</si>
  <si>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</si>
  <si>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</si>
  <si>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</si>
  <si>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</si>
  <si>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Промышленность: топливно-энергетический комплекс</t>
  </si>
  <si>
    <t>Промышленность: иные добывающие отрасли</t>
  </si>
  <si>
    <t>Легкая промышленность</t>
  </si>
  <si>
    <t>Пищевая промышленность</t>
  </si>
  <si>
    <t>Иные обрабатывающие отрасли промышленности</t>
  </si>
  <si>
    <t>Автомобильный транспорт</t>
  </si>
  <si>
    <t>Железнодорожный транспорт</t>
  </si>
  <si>
    <t>Морской транспорт</t>
  </si>
  <si>
    <t>Речной транспорт</t>
  </si>
  <si>
    <t>Воздушный транспорт</t>
  </si>
  <si>
    <t>Связь</t>
  </si>
  <si>
    <t>Строительство</t>
  </si>
  <si>
    <t>Лесное хозяйство</t>
  </si>
  <si>
    <t>Водное хозяйство</t>
  </si>
  <si>
    <t>Финансы, кредит, страхование</t>
  </si>
  <si>
    <t>Служба быта</t>
  </si>
  <si>
    <t>Культура</t>
  </si>
  <si>
    <t>Образование</t>
  </si>
  <si>
    <t>Спорт, физкультура, туризм</t>
  </si>
  <si>
    <t>Правоохранительные органы</t>
  </si>
  <si>
    <t>Суды, учреждения и органы юстиции</t>
  </si>
  <si>
    <t>Преступления, не связанные с конкретной отраслью</t>
  </si>
  <si>
    <t>ИТОГО (сумма граф 1-30)</t>
  </si>
  <si>
    <t>А</t>
  </si>
  <si>
    <t>Б</t>
  </si>
  <si>
    <t>Хищения</t>
  </si>
  <si>
    <t>Вымогательство</t>
  </si>
  <si>
    <t>Другие преступления против собственности</t>
  </si>
  <si>
    <t>Злоупотребление полномочиями</t>
  </si>
  <si>
    <t>Коммерческий подкуп</t>
  </si>
  <si>
    <t>Нарушение правил охраны труда и безопасного производства работ</t>
  </si>
  <si>
    <t>Нарушения правил безопасности движения и эксплуатации транспорта</t>
  </si>
  <si>
    <t>дата составления отчета</t>
  </si>
  <si>
    <t xml:space="preserve">Наименование получателя  </t>
  </si>
  <si>
    <t>Получение  взятки</t>
  </si>
  <si>
    <t>Дача взятки</t>
  </si>
  <si>
    <t>291.1</t>
  </si>
  <si>
    <t>Другие преступления против государственной и муниципальной службы</t>
  </si>
  <si>
    <t xml:space="preserve">ВСЕГО совершены руководителями (владельцами) предприятий, учреждений, организаций </t>
  </si>
  <si>
    <t xml:space="preserve">ВСЕГО совершены должностными лицами </t>
  </si>
  <si>
    <t xml:space="preserve">ВСЕГО совершены не должностными лицами с материальной ответственностью </t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</si>
  <si>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</si>
  <si>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</si>
  <si>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</si>
  <si>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1. Число осужденных лиц по отдельным статьям УК РФ по отраслям хозяйства</t>
  </si>
  <si>
    <t>Виды преступлений и категории лиц, их совершивших  (учет по основной квалификации по составу преступления, по которому назначено наиболее тяжкое наказание)</t>
  </si>
  <si>
    <t>Управления Судебного департамента в субъектах Российской Федерации</t>
  </si>
  <si>
    <t xml:space="preserve">Руководитель </t>
  </si>
  <si>
    <t>1 февраля и 1 августа</t>
  </si>
  <si>
    <t>1 марта и 1 сентября</t>
  </si>
  <si>
    <t>25 января и 1 августа</t>
  </si>
  <si>
    <t>200.2 ч. 3</t>
  </si>
  <si>
    <t>200.3 ч. 2</t>
  </si>
  <si>
    <t>(учет по основной квалификации по составу преступления, по которому назначено наиболее тяжкое наказание) (Из СК на подсудимого п.1.9 = 5, 6)</t>
  </si>
  <si>
    <t>лишение специального, воинского или почетного звания, классного чина и государственных наград</t>
  </si>
  <si>
    <t>лишение права занимать определенные должности или заниматься определенной деятельностью</t>
  </si>
  <si>
    <t>до 1 года включительно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</si>
  <si>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</si>
  <si>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</si>
  <si>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</si>
  <si>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</si>
  <si>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</si>
  <si>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</si>
  <si>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15 до 20 лет включительно</t>
  </si>
  <si>
    <t>291.2</t>
  </si>
  <si>
    <t>204.1</t>
  </si>
  <si>
    <t>204.2</t>
  </si>
  <si>
    <t>171.1 ч. 1.1</t>
  </si>
  <si>
    <t>184 ч. 5</t>
  </si>
  <si>
    <t>185 ч. 3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</si>
  <si>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</si>
  <si>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В том числе совершены работником данного предприятия, учреждения, организации</t>
  </si>
  <si>
    <t>158 - 162, 164</t>
  </si>
  <si>
    <t>165 - 168</t>
  </si>
  <si>
    <t>В том числе совершены руководителями</t>
  </si>
  <si>
    <t>В том числе  совершены руководителями</t>
  </si>
  <si>
    <t xml:space="preserve">285 - 289, 292, 292.1, 293 </t>
  </si>
  <si>
    <t>143, 215 - 219 (исключение 215.1, 2, 3, 4)</t>
  </si>
  <si>
    <t>143,  215 - 219 (исключение 215.1, 2, 3, 4)</t>
  </si>
  <si>
    <t>из гр. 1 в особом порядке</t>
  </si>
  <si>
    <t>из гр. 1 индивидуальные предприниматели</t>
  </si>
  <si>
    <t>лишение свободы</t>
  </si>
  <si>
    <t>исправительные работы</t>
  </si>
  <si>
    <t>условное осуждение к лишению свободы</t>
  </si>
  <si>
    <t>условное осуждение к иным мерам</t>
  </si>
  <si>
    <t>обязательные работы</t>
  </si>
  <si>
    <t xml:space="preserve">принудительные работы </t>
  </si>
  <si>
    <t>из числа осужденных (гр. 1) имеется связь с финансированием терроризма, террористической деятельностью</t>
  </si>
  <si>
    <t>иные отрасли</t>
  </si>
  <si>
    <t>159 ч. 5</t>
  </si>
  <si>
    <t>159 ч. 6</t>
  </si>
  <si>
    <t>159 ч. 7</t>
  </si>
  <si>
    <t>169 ч. 1</t>
  </si>
  <si>
    <t>169 ч. 2</t>
  </si>
  <si>
    <t>170.1 ч. 1</t>
  </si>
  <si>
    <t>170.1 ч. 2</t>
  </si>
  <si>
    <t>170.1 ч. 3</t>
  </si>
  <si>
    <t>171 ч. 1</t>
  </si>
  <si>
    <t>171 ч. 2</t>
  </si>
  <si>
    <t>171.1 ч. 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</si>
  <si>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</si>
  <si>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</si>
  <si>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</si>
  <si>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</si>
  <si>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</si>
  <si>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</si>
  <si>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</si>
  <si>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</si>
  <si>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</si>
  <si>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</si>
  <si>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</si>
  <si>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</si>
  <si>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</si>
  <si>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</si>
  <si>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</si>
  <si>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</si>
  <si>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</si>
  <si>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</si>
  <si>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</si>
  <si>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</si>
  <si>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</si>
  <si>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</si>
  <si>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</si>
  <si>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</si>
  <si>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</si>
  <si>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</si>
  <si>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</si>
  <si>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</si>
  <si>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</si>
  <si>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</si>
  <si>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</si>
  <si>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</si>
  <si>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</si>
  <si>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</si>
  <si>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</si>
  <si>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</si>
  <si>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</si>
  <si>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184 ч. 1</t>
  </si>
  <si>
    <t>184 ч. 2</t>
  </si>
  <si>
    <t>184 ч. 3</t>
  </si>
  <si>
    <t>184 ч. 4</t>
  </si>
  <si>
    <t>185 ч. 1</t>
  </si>
  <si>
    <t>185 ч. 2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</si>
  <si>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</si>
  <si>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</si>
  <si>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</si>
  <si>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</si>
  <si>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</si>
  <si>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</si>
  <si>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</si>
  <si>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</si>
  <si>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</si>
  <si>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</si>
  <si>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</si>
  <si>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</si>
  <si>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</si>
  <si>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</si>
  <si>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</si>
  <si>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</si>
  <si>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</si>
  <si>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</si>
  <si>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</si>
  <si>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</si>
  <si>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</si>
  <si>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</si>
  <si>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</si>
  <si>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</si>
  <si>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193.1 ч. 1</t>
  </si>
  <si>
    <t>193.1 ч. 2</t>
  </si>
  <si>
    <t>193.1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</si>
  <si>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</si>
  <si>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</si>
  <si>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</si>
  <si>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</si>
  <si>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</si>
  <si>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</si>
  <si>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</si>
  <si>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1</t>
  </si>
  <si>
    <t>198 ч. 2</t>
  </si>
  <si>
    <t>199 ч. 1</t>
  </si>
  <si>
    <t>199 ч. 2</t>
  </si>
  <si>
    <t>199.1 ч. 1</t>
  </si>
  <si>
    <t>199.1 ч. 2</t>
  </si>
  <si>
    <t>200.1 ч. 1</t>
  </si>
  <si>
    <t>200.1 ч. 2</t>
  </si>
  <si>
    <t>200.2 ч. 1</t>
  </si>
  <si>
    <t>200.2 ч. 2</t>
  </si>
  <si>
    <t>200.3 ч. 1</t>
  </si>
  <si>
    <t>из гр. 43 прекращено по 
ст. 28.1 УПК РФ (возмещен ущерб по делам в сфере экономической деятельности)</t>
  </si>
  <si>
    <t>Статьи УК РФ
(из перечня ч. 1.1 ст. 108 
УПК РФ), в том числе по 
гл. 22 УК РФ</t>
  </si>
  <si>
    <t xml:space="preserve">из числа осужденных (гр. 1)
имеется коррупционный мотив </t>
  </si>
  <si>
    <t>по приговору освобождено осужденных 
от наказания по различным основаниям или
наказание не назначалось</t>
  </si>
  <si>
    <t>промышленность
(п. 4.14 СК = 1, 2, 3,4, 5)</t>
  </si>
  <si>
    <t>сельское хозяйство ( п. 4.14 СК = 6,7)</t>
  </si>
  <si>
    <t>транспорт 
( п. 4.14 СК = 8, 9, 10, 11, 12, 13)</t>
  </si>
  <si>
    <t>строительство ( п. 4.14 СК = 15)</t>
  </si>
  <si>
    <t>торговля и общественное питание
( п. 4.14 СК = 22)</t>
  </si>
  <si>
    <t>Сельское хозяйство: фермерские хозяйства</t>
  </si>
  <si>
    <t>должностными лицами</t>
  </si>
  <si>
    <t>недолжностными лицами с материальной ответственностью</t>
  </si>
  <si>
    <t>В том числе совершены работником данного предприятия, учреждения, организации, из них:</t>
  </si>
  <si>
    <t>Код</t>
  </si>
  <si>
    <t>h</t>
  </si>
  <si>
    <t>Y</t>
  </si>
  <si>
    <t>Текущая дата печати:</t>
  </si>
  <si>
    <t>Код:</t>
  </si>
  <si>
    <t>263, 263.1, 264, 264.1, 266</t>
  </si>
  <si>
    <t>Мелкое взяточничество</t>
  </si>
  <si>
    <t>263, 263.1,  264, 264.1, 266</t>
  </si>
  <si>
    <t>Мелкий коммерческий подкуп</t>
  </si>
  <si>
    <t>Посредничество в коммерческом подкупе</t>
  </si>
  <si>
    <t>198 - 199, 199.1- 199.4</t>
  </si>
  <si>
    <t>Уклонение от уплаты налогов, страховых взносов</t>
  </si>
  <si>
    <t>руководителями</t>
  </si>
  <si>
    <t>В</t>
  </si>
  <si>
    <t>в том числе лица, 
осуществляющее 
предпринимательскую 
деятельность, участвующее 
в предпринимательской 
деятельности, в том числе 
индивидуальные 
предприниматели</t>
  </si>
  <si>
    <t>Другие отрасли, в том числе 
военные ведомства</t>
  </si>
  <si>
    <t>Здравоохранение, 
соцобеспечение</t>
  </si>
  <si>
    <t>Торговля и общественное 
питание (включая 
потребительскую кооперацию)</t>
  </si>
  <si>
    <t>Жилищно-коммунальное 
хозяйство</t>
  </si>
  <si>
    <t>Материально-техническое 
снабжение и сбыт</t>
  </si>
  <si>
    <t>Городской электрический 
транспорт</t>
  </si>
  <si>
    <t>Сельское хозяйство: хозяйства 
иных организационно-
правовых форм</t>
  </si>
  <si>
    <t xml:space="preserve">М.П.                                                       </t>
  </si>
  <si>
    <t>199.4 ч. 2</t>
  </si>
  <si>
    <t>199.4 ч. 1</t>
  </si>
  <si>
    <t>199.3 ч. 2</t>
  </si>
  <si>
    <t>199.3 ч. 1</t>
  </si>
  <si>
    <t>199.2 ч. 2</t>
  </si>
  <si>
    <t>199.2, 199.2 ч. 1</t>
  </si>
  <si>
    <t>172.2 ч. 2</t>
  </si>
  <si>
    <t>172.2 ч. 1</t>
  </si>
  <si>
    <t xml:space="preserve">171.4 </t>
  </si>
  <si>
    <t>171.3 ч. 2</t>
  </si>
  <si>
    <t>171.3 ч. 1</t>
  </si>
  <si>
    <t>170.2 ч. 2</t>
  </si>
  <si>
    <t>170.2 ч. 1</t>
  </si>
  <si>
    <t>финансы, кредит, страхование 
( п. 4.14 СК = 18)</t>
  </si>
  <si>
    <t>лишение права занимать определенные должности 
или заниматься определенной деятельностью</t>
  </si>
  <si>
    <t>Прекращено дел в отношении лиц</t>
  </si>
  <si>
    <t>Отрасль хозяйства
 ( п. 4.14 СК)</t>
  </si>
  <si>
    <t>Всего осуждено лиц</t>
  </si>
  <si>
    <t>Наименование суда</t>
  </si>
  <si>
    <t>Наименование отчетного периода</t>
  </si>
  <si>
    <t>170.1 ч. 4</t>
  </si>
  <si>
    <t>170.1 ч. 5</t>
  </si>
  <si>
    <t>172.1 ч. 1</t>
  </si>
  <si>
    <t>172.1 ч. 2</t>
  </si>
  <si>
    <t>172.3 ч. 1</t>
  </si>
  <si>
    <t>172.3 ч. 2</t>
  </si>
  <si>
    <t>200.4 ч. 1</t>
  </si>
  <si>
    <t>200.4 ч. 2</t>
  </si>
  <si>
    <t>200.5 ч. 1</t>
  </si>
  <si>
    <t>200.5 ч. 2</t>
  </si>
  <si>
    <t>200.5 ч. 3</t>
  </si>
  <si>
    <t>200.5 ч. 4</t>
  </si>
  <si>
    <t>200.5 ч. 5</t>
  </si>
  <si>
    <t>200.5 ч. 6</t>
  </si>
  <si>
    <t>200.6 ч. 1</t>
  </si>
  <si>
    <t>200.6 ч. 2</t>
  </si>
  <si>
    <t>200.6 ч. 3</t>
  </si>
  <si>
    <t>Прекращено  по ст. 25.1 УПК РФ в связи с назначением меры 
уголовно-правового характера в виде судебного штрафа</t>
  </si>
  <si>
    <t>173
(утратил силу ФЗ от 07.04.2010 № 60-ФЗ)</t>
  </si>
  <si>
    <t>174.1 ч. 1
(включая ч. 2 ст. 174.1 УК РФ старой редакции)</t>
  </si>
  <si>
    <t>174.1 ч. 2
(включая ч. 3 ст. 174.1 УК РФ старой редакции)</t>
  </si>
  <si>
    <t>182
(утратил силу ФЗ от 08.12.2003 № 162-ФЗ)</t>
  </si>
  <si>
    <t>188 
(утратил силу ФЗ от 07.12.2011 № 420-ФЗ)</t>
  </si>
  <si>
    <t>191 ч. 3</t>
  </si>
  <si>
    <t>191 ч. 4</t>
  </si>
  <si>
    <t>191 ч. 5</t>
  </si>
  <si>
    <t>193 
(утратил силу ФЗ от 28.06.2013 № 134-ФЗ)</t>
  </si>
  <si>
    <t>200 
(утратил силу ФЗ от 08.12.2003 № 162-ФЗ)</t>
  </si>
  <si>
    <t>193 ч. 1.1 (утратил силу ФЗ от 01.04.2020 № 73-ФЗ)</t>
  </si>
  <si>
    <t>00UD0000</t>
  </si>
  <si>
    <t>по всем составам 
УК РФ</t>
  </si>
  <si>
    <t xml:space="preserve">Раздел 2. РЕЗУЛЬТАТЫ РАССМОТРЕНИЯ И ВИДЫ НАКАЗАНИЯ, НАЗНАЧЕННОГО ЛИЦАМ, ОСУЩЕСТВЛЯЮЩИМ ПРЕДПРИНИМАТЕЛЬСКУЮ ИЛИ ИНУЮ ЭКОНОМИЧЕСКУЮ ДЕЯТЕЛЬНОСТЬ  </t>
  </si>
  <si>
    <t>Мошенничество</t>
  </si>
  <si>
    <t>Посредничество во взяточничестве</t>
  </si>
  <si>
    <t>ВСЕГО совершены лицами, осуществляющими предпринимательскую деятельность, участвующими в предпринимательской деятельности (с образованием юридического лица), индивидуальными предпринимателями, самозанятыми</t>
  </si>
  <si>
    <t>174.1 ч. 4</t>
  </si>
  <si>
    <t>200.7 ч. 1</t>
  </si>
  <si>
    <t>200.7 ч. 2</t>
  </si>
  <si>
    <t>200.7 ч. 3</t>
  </si>
  <si>
    <t>200.7 ч. 4</t>
  </si>
  <si>
    <t>200.7 ч. 5</t>
  </si>
  <si>
    <t>200.7 ч. 6</t>
  </si>
  <si>
    <t>200.7 ч. 7</t>
  </si>
  <si>
    <t>200.7 ч. 8</t>
  </si>
  <si>
    <t>171.5</t>
  </si>
  <si>
    <t>195 ч. 1.1</t>
  </si>
  <si>
    <t>195 ч. 2.1</t>
  </si>
  <si>
    <t>195 ч. 4</t>
  </si>
  <si>
    <t>195 ч. 5</t>
  </si>
  <si>
    <t>196 ч. 2</t>
  </si>
  <si>
    <t>201 ч. 1 совершено в сфере предпринимательской или иной экономической деятельности</t>
  </si>
  <si>
    <t>201 ч. 2 совершено в сфере предпринимательской или иной экономической деятельности</t>
  </si>
  <si>
    <t>Составы преступлений, введенные в УК РФ в 2022 году</t>
  </si>
  <si>
    <t>Всего по составам УК РФ (строки 3 - 211)</t>
  </si>
  <si>
    <t>в том числе из перечня ч. 1. 1. ст. 108 УПК РФ  (строки 3-41,  52-60, 64-75, 77-88, 92-97, 100-105, 107-110, 116-126, 140-182, 210-211)</t>
  </si>
  <si>
    <r>
      <t>159 ч. 1</t>
    </r>
    <r>
      <rPr>
        <b/>
        <sz val="36"/>
        <color indexed="8"/>
        <rFont val="Times New Roman CYR"/>
        <family val="0"/>
      </rPr>
      <t>, совершено в сфере</t>
    </r>
    <r>
      <rPr>
        <b/>
        <sz val="36"/>
        <color indexed="8"/>
        <rFont val="Times New Roman CYR"/>
        <family val="1"/>
      </rPr>
      <t xml:space="preserve"> </t>
    </r>
    <r>
      <rPr>
        <b/>
        <sz val="36"/>
        <color indexed="8"/>
        <rFont val="Times New Roman CYR"/>
        <family val="0"/>
      </rPr>
      <t>предпринимательской или иной экономической деятельности</t>
    </r>
  </si>
  <si>
    <r>
      <t>159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</si>
  <si>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</si>
  <si>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</si>
  <si>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159.1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</si>
  <si>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159.1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</si>
  <si>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159.1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</si>
  <si>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159.1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</si>
  <si>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159.2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</si>
  <si>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159.2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</si>
  <si>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159.2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</si>
  <si>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159.2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</si>
  <si>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159.3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</si>
  <si>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159.3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</si>
  <si>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159.3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</si>
  <si>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159.3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</si>
  <si>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 xml:space="preserve">159.4 ч. 1 </t>
    </r>
    <r>
      <rPr>
        <b/>
        <sz val="36"/>
        <color indexed="8"/>
        <rFont val="Times New Roman CYR"/>
        <family val="0"/>
      </rPr>
      <t xml:space="preserve">совершено в сфере предпринимательской или иной экономической деятельности 
</t>
    </r>
    <r>
      <rPr>
        <b/>
        <sz val="36"/>
        <color indexed="8"/>
        <rFont val="Times New Roman CYR"/>
        <family val="1"/>
      </rPr>
      <t xml:space="preserve">(утратил силу № 325-ФЗ 03.07.2016) </t>
    </r>
  </si>
  <si>
    <r>
      <t>159.4 ч. 2</t>
    </r>
    <r>
      <rPr>
        <b/>
        <sz val="36"/>
        <color indexed="8"/>
        <rFont val="Times New Roman CYR"/>
        <family val="0"/>
      </rPr>
      <t xml:space="preserve"> совершено в сфере предпринимательской или иной экономической деятельности</t>
    </r>
    <r>
      <rPr>
        <b/>
        <sz val="36"/>
        <color indexed="8"/>
        <rFont val="Times New Roman CYR"/>
        <family val="1"/>
      </rPr>
      <t xml:space="preserve"> 
(утратил силу № 325-ФЗ 03.07.2016)</t>
    </r>
  </si>
  <si>
    <r>
      <t xml:space="preserve">159.4 ч. 3 </t>
    </r>
    <r>
      <rPr>
        <b/>
        <sz val="36"/>
        <color indexed="8"/>
        <rFont val="Times New Roman CYR"/>
        <family val="0"/>
      </rPr>
      <t>совершено в сфере предпринимательской или иной экономической деятельности</t>
    </r>
    <r>
      <rPr>
        <b/>
        <sz val="36"/>
        <color indexed="8"/>
        <rFont val="Times New Roman CYR"/>
        <family val="1"/>
      </rPr>
      <t xml:space="preserve"> 
(утратил силу № 325-ФЗ 03.07.2016) </t>
    </r>
  </si>
  <si>
    <r>
      <t>159.5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</si>
  <si>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159.5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</si>
  <si>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159.5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</si>
  <si>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159.5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</si>
  <si>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159.6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</si>
  <si>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159.6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</si>
  <si>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159.6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</si>
  <si>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159.6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</si>
  <si>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160 ч. 1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</si>
  <si>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160 ч. 2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</si>
  <si>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160 ч. 3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</si>
  <si>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160 ч. 4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</si>
  <si>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1 (в старой редакции, 
до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</si>
  <si>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2 (в старой редакции, 
до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</si>
  <si>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3 (в старой редакции, 
до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</si>
  <si>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1 (в редакции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</si>
  <si>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>165 ч. 2 (в редакции ФЗ от 07.12.2011 № 420-ФЗ)</t>
    </r>
    <r>
      <rPr>
        <b/>
        <sz val="36"/>
        <color indexed="8"/>
        <rFont val="Times New Roman CYR"/>
        <family val="0"/>
      </rPr>
      <t>, совершено в сфере предпринимательской или иной экономической деятельности</t>
    </r>
  </si>
  <si>
    <r>
      <t xml:space="preserve">193 ч. 1 </t>
    </r>
    <r>
      <rPr>
        <b/>
        <sz val="36"/>
        <color indexed="8"/>
        <rFont val="Times New Roman CYR"/>
        <family val="0"/>
      </rPr>
      <t>(в новой редакции, редакция ФЗ от 01.04.2020 № 73-ФЗ)</t>
    </r>
  </si>
  <si>
    <r>
      <t xml:space="preserve">193 ч. 2 </t>
    </r>
    <r>
      <rPr>
        <b/>
        <sz val="36"/>
        <color indexed="8"/>
        <rFont val="Times New Roman CYR"/>
        <family val="0"/>
      </rPr>
      <t>(новая редакция, редакция ФЗ от 01.04.2020 №73-ФЗ)</t>
    </r>
  </si>
  <si>
    <r>
      <t xml:space="preserve">196 </t>
    </r>
    <r>
      <rPr>
        <b/>
        <sz val="36"/>
        <color indexed="8"/>
        <rFont val="Times New Roman CYR"/>
        <family val="0"/>
      </rPr>
      <t>ч. 1  (вкл. ст. 196 УК РФ до ред. 241-ФЗ от 01.07.2021)</t>
    </r>
  </si>
  <si>
    <t>должность                                                  инициалы, фамилия                                                подпись</t>
  </si>
  <si>
    <t xml:space="preserve">должность                                                 инициалы, фамилия                                            подпись                                                               </t>
  </si>
  <si>
    <t>Принудительные меры медицинского характера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</si>
  <si>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</si>
  <si>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</si>
  <si>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</si>
  <si>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</si>
  <si>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</si>
  <si>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</si>
  <si>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</si>
  <si>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</si>
  <si>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</si>
  <si>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</si>
  <si>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</si>
  <si>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</si>
  <si>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</si>
  <si>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</si>
  <si>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</si>
  <si>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</si>
  <si>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</si>
  <si>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</si>
  <si>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</si>
  <si>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</si>
  <si>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</si>
  <si>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</si>
  <si>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</si>
  <si>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</si>
  <si>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</si>
  <si>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</si>
  <si>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</si>
  <si>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</si>
  <si>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</si>
  <si>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</si>
  <si>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</si>
  <si>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</si>
  <si>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</si>
  <si>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</si>
  <si>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</si>
  <si>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</si>
  <si>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</si>
  <si>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</si>
  <si>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</si>
  <si>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</si>
  <si>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</si>
  <si>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</si>
  <si>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</si>
  <si>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</si>
  <si>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</si>
  <si>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</si>
  <si>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</si>
  <si>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</si>
  <si>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</si>
  <si>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</si>
  <si>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</si>
  <si>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</si>
  <si>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</si>
  <si>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</si>
  <si>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</si>
  <si>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</si>
  <si>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</si>
  <si>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</si>
  <si>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</si>
  <si>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</si>
  <si>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</si>
  <si>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</si>
  <si>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</si>
  <si>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</si>
  <si>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</si>
  <si>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</si>
  <si>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</si>
  <si>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</si>
  <si>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</si>
  <si>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</si>
  <si>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</si>
  <si>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</si>
  <si>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</si>
  <si>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</si>
  <si>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</si>
  <si>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</si>
  <si>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</si>
  <si>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</si>
  <si>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</si>
  <si>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</si>
  <si>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</si>
  <si>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</si>
  <si>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</si>
  <si>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</si>
  <si>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</si>
  <si>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</si>
  <si>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</si>
  <si>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</si>
  <si>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</si>
  <si>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</si>
  <si>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</si>
  <si>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</si>
  <si>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</si>
  <si>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</si>
  <si>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</si>
  <si>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</si>
  <si>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</si>
  <si>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</si>
  <si>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</si>
  <si>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</si>
  <si>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</si>
  <si>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</si>
  <si>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</si>
  <si>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</si>
  <si>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</si>
  <si>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</si>
  <si>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</si>
  <si>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</si>
  <si>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</si>
  <si>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</si>
  <si>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</si>
  <si>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</si>
  <si>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</si>
  <si>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</si>
  <si>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</si>
  <si>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</si>
  <si>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</si>
  <si>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</si>
  <si>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</si>
  <si>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</si>
  <si>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</si>
  <si>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</si>
  <si>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</si>
  <si>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</si>
  <si>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</si>
  <si>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</si>
  <si>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</si>
  <si>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</si>
  <si>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</si>
  <si>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</si>
  <si>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</si>
  <si>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</si>
  <si>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</si>
  <si>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</si>
  <si>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</si>
  <si>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</si>
  <si>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</si>
  <si>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</si>
  <si>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</si>
  <si>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</si>
  <si>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</si>
  <si>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</si>
  <si>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</si>
  <si>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</si>
  <si>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</si>
  <si>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</si>
  <si>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</si>
  <si>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</si>
  <si>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</si>
  <si>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</si>
  <si>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</si>
  <si>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</si>
  <si>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</si>
  <si>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</si>
  <si>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</si>
  <si>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</si>
  <si>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</si>
  <si>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</si>
  <si>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</si>
  <si>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</si>
  <si>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</si>
  <si>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</si>
  <si>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</si>
  <si>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</si>
  <si>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</si>
  <si>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</si>
  <si>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</si>
  <si>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</si>
  <si>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</si>
  <si>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</si>
  <si>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</si>
  <si>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>Сводный по региону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</si>
</sst>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70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b/>
      <sz val="36"/>
      <color indexed="8"/>
      <name val="Times New Roman CYR"/>
      <family val="1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62"/>
      <name val="Arial"/>
      <family val="2"/>
    </font>
    <font>
      <sz val="12"/>
      <color theme="0"/>
      <name val="Arial"/>
      <family val="2"/>
    </font>
    <font>
      <sz val="10"/>
      <color theme="1"/>
      <name val="Times New Roman"/>
      <family val="1"/>
    </font>
    <font>
      <b/>
      <sz val="36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rgb="FFFF0000"/>
      <name val="Arial"/>
      <family val="2"/>
    </font>
    <font>
      <b/>
      <sz val="36"/>
      <color theme="1"/>
      <name val="Times New Roman CYR"/>
      <family val="1"/>
    </font>
    <font>
      <b/>
      <sz val="10"/>
      <color theme="3" tint="0.3999800086021423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80" applyFont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6" fillId="24" borderId="0" xfId="85" applyFont="1" applyFill="1" applyBorder="1" applyAlignment="1">
      <alignment horizontal="left"/>
      <protection/>
    </xf>
    <xf numFmtId="0" fontId="5" fillId="24" borderId="0" xfId="85" applyFont="1" applyFill="1" applyBorder="1">
      <alignment/>
      <protection/>
    </xf>
    <xf numFmtId="0" fontId="5" fillId="24" borderId="0" xfId="85" applyFont="1" applyFill="1">
      <alignment/>
      <protection/>
    </xf>
    <xf numFmtId="0" fontId="16" fillId="24" borderId="0" xfId="85" applyFont="1" applyFill="1" applyBorder="1">
      <alignment/>
      <protection/>
    </xf>
    <xf numFmtId="0" fontId="16" fillId="24" borderId="0" xfId="85" applyFont="1" applyFill="1">
      <alignment/>
      <protection/>
    </xf>
    <xf numFmtId="0" fontId="19" fillId="24" borderId="0" xfId="85" applyFont="1" applyFill="1" applyAlignment="1">
      <alignment/>
      <protection/>
    </xf>
    <xf numFmtId="0" fontId="15" fillId="24" borderId="0" xfId="85" applyFont="1" applyFill="1">
      <alignment/>
      <protection/>
    </xf>
    <xf numFmtId="14" fontId="0" fillId="0" borderId="0" xfId="0" applyNumberFormat="1" applyAlignment="1" applyProtection="1">
      <alignment/>
      <protection locked="0"/>
    </xf>
    <xf numFmtId="0" fontId="5" fillId="0" borderId="0" xfId="80" applyFont="1" applyAlignment="1">
      <alignment horizontal="center" vertical="center"/>
      <protection/>
    </xf>
    <xf numFmtId="0" fontId="16" fillId="24" borderId="0" xfId="85" applyFont="1" applyFill="1" applyBorder="1" applyAlignment="1">
      <alignment/>
      <protection/>
    </xf>
    <xf numFmtId="0" fontId="5" fillId="0" borderId="0" xfId="80" applyFont="1" applyFill="1" applyBorder="1">
      <alignment/>
      <protection/>
    </xf>
    <xf numFmtId="0" fontId="1" fillId="25" borderId="0" xfId="0" applyFont="1" applyFill="1" applyBorder="1" applyAlignment="1" applyProtection="1">
      <alignment wrapText="1"/>
      <protection/>
    </xf>
    <xf numFmtId="0" fontId="2" fillId="25" borderId="0" xfId="0" applyFont="1" applyFill="1" applyAlignment="1" applyProtection="1">
      <alignment/>
      <protection/>
    </xf>
    <xf numFmtId="0" fontId="1" fillId="25" borderId="11" xfId="0" applyFont="1" applyFill="1" applyBorder="1" applyAlignment="1" applyProtection="1">
      <alignment wrapText="1"/>
      <protection/>
    </xf>
    <xf numFmtId="0" fontId="1" fillId="25" borderId="12" xfId="0" applyFont="1" applyFill="1" applyBorder="1" applyAlignment="1" applyProtection="1">
      <alignment wrapText="1"/>
      <protection/>
    </xf>
    <xf numFmtId="0" fontId="1" fillId="25" borderId="13" xfId="0" applyFont="1" applyFill="1" applyBorder="1" applyAlignment="1" applyProtection="1">
      <alignment wrapText="1"/>
      <protection/>
    </xf>
    <xf numFmtId="0" fontId="3" fillId="25" borderId="0" xfId="0" applyFont="1" applyFill="1" applyBorder="1" applyAlignment="1" applyProtection="1">
      <alignment wrapText="1"/>
      <protection/>
    </xf>
    <xf numFmtId="0" fontId="4" fillId="25" borderId="0" xfId="0" applyFont="1" applyFill="1" applyBorder="1" applyAlignment="1" applyProtection="1">
      <alignment/>
      <protection/>
    </xf>
    <xf numFmtId="0" fontId="5" fillId="25" borderId="0" xfId="0" applyFont="1" applyFill="1" applyAlignment="1" applyProtection="1">
      <alignment/>
      <protection/>
    </xf>
    <xf numFmtId="0" fontId="4" fillId="25" borderId="0" xfId="0" applyFont="1" applyFill="1" applyBorder="1" applyAlignment="1" applyProtection="1">
      <alignment vertical="top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0" xfId="79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Border="1" applyAlignment="1" applyProtection="1">
      <alignment/>
      <protection/>
    </xf>
    <xf numFmtId="0" fontId="5" fillId="25" borderId="14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 shrinkToFit="1"/>
      <protection/>
    </xf>
    <xf numFmtId="0" fontId="0" fillId="25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/>
      <protection/>
    </xf>
    <xf numFmtId="0" fontId="14" fillId="25" borderId="12" xfId="0" applyFont="1" applyFill="1" applyBorder="1" applyAlignment="1" applyProtection="1">
      <alignment horizontal="right" wrapText="1"/>
      <protection/>
    </xf>
    <xf numFmtId="0" fontId="14" fillId="25" borderId="12" xfId="0" applyFont="1" applyFill="1" applyBorder="1" applyAlignment="1" applyProtection="1">
      <alignment horizontal="center" wrapText="1"/>
      <protection/>
    </xf>
    <xf numFmtId="0" fontId="14" fillId="25" borderId="12" xfId="0" applyFont="1" applyFill="1" applyBorder="1" applyAlignment="1" applyProtection="1">
      <alignment wrapText="1"/>
      <protection/>
    </xf>
    <xf numFmtId="0" fontId="1" fillId="25" borderId="0" xfId="0" applyFont="1" applyFill="1" applyBorder="1" applyAlignment="1" applyProtection="1">
      <alignment vertical="center" wrapText="1"/>
      <protection/>
    </xf>
    <xf numFmtId="0" fontId="5" fillId="25" borderId="0" xfId="0" applyFont="1" applyFill="1" applyBorder="1" applyAlignment="1" applyProtection="1">
      <alignment vertical="center"/>
      <protection locked="0"/>
    </xf>
    <xf numFmtId="0" fontId="5" fillId="25" borderId="0" xfId="0" applyFont="1" applyFill="1" applyBorder="1" applyAlignment="1" applyProtection="1">
      <alignment/>
      <protection locked="0"/>
    </xf>
    <xf numFmtId="0" fontId="5" fillId="25" borderId="0" xfId="0" applyFont="1" applyFill="1" applyAlignment="1" applyProtection="1">
      <alignment/>
      <protection locked="0"/>
    </xf>
    <xf numFmtId="0" fontId="0" fillId="25" borderId="15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/>
      <protection locked="0"/>
    </xf>
    <xf numFmtId="0" fontId="1" fillId="25" borderId="15" xfId="0" applyFont="1" applyFill="1" applyBorder="1" applyAlignment="1" applyProtection="1">
      <alignment horizontal="left"/>
      <protection/>
    </xf>
    <xf numFmtId="0" fontId="1" fillId="25" borderId="14" xfId="0" applyFont="1" applyFill="1" applyBorder="1" applyAlignment="1" applyProtection="1">
      <alignment horizontal="left"/>
      <protection/>
    </xf>
    <xf numFmtId="0" fontId="1" fillId="25" borderId="16" xfId="0" applyFont="1" applyFill="1" applyBorder="1" applyAlignment="1" applyProtection="1">
      <alignment horizontal="left"/>
      <protection/>
    </xf>
    <xf numFmtId="0" fontId="18" fillId="25" borderId="0" xfId="80" applyFont="1" applyFill="1" applyBorder="1">
      <alignment/>
      <protection/>
    </xf>
    <xf numFmtId="0" fontId="18" fillId="25" borderId="0" xfId="80" applyFont="1" applyFill="1" applyBorder="1" applyAlignment="1">
      <alignment horizontal="center" vertical="center"/>
      <protection/>
    </xf>
    <xf numFmtId="0" fontId="16" fillId="25" borderId="0" xfId="80" applyFont="1" applyFill="1" applyBorder="1">
      <alignment/>
      <protection/>
    </xf>
    <xf numFmtId="0" fontId="5" fillId="25" borderId="0" xfId="80" applyFont="1" applyFill="1" applyBorder="1">
      <alignment/>
      <protection/>
    </xf>
    <xf numFmtId="0" fontId="5" fillId="25" borderId="0" xfId="80" applyFont="1" applyFill="1">
      <alignment/>
      <protection/>
    </xf>
    <xf numFmtId="0" fontId="5" fillId="25" borderId="0" xfId="80" applyFont="1" applyFill="1" applyAlignment="1">
      <alignment horizontal="center" vertical="center"/>
      <protection/>
    </xf>
    <xf numFmtId="0" fontId="5" fillId="25" borderId="0" xfId="80" applyFont="1" applyFill="1" applyBorder="1" applyAlignment="1">
      <alignment/>
      <protection/>
    </xf>
    <xf numFmtId="0" fontId="58" fillId="25" borderId="0" xfId="0" applyFont="1" applyFill="1" applyAlignment="1" applyProtection="1">
      <alignment shrinkToFit="1"/>
      <protection/>
    </xf>
    <xf numFmtId="0" fontId="5" fillId="0" borderId="0" xfId="76" applyFont="1" applyProtection="1">
      <alignment/>
      <protection/>
    </xf>
    <xf numFmtId="0" fontId="6" fillId="0" borderId="0" xfId="76" applyFont="1" applyProtection="1">
      <alignment/>
      <protection/>
    </xf>
    <xf numFmtId="14" fontId="5" fillId="0" borderId="0" xfId="76" applyNumberFormat="1" applyFont="1" applyProtection="1">
      <alignment/>
      <protection/>
    </xf>
    <xf numFmtId="0" fontId="13" fillId="0" borderId="0" xfId="76" applyFont="1" applyProtection="1">
      <alignment/>
      <protection/>
    </xf>
    <xf numFmtId="0" fontId="14" fillId="26" borderId="12" xfId="0" applyFont="1" applyFill="1" applyBorder="1" applyAlignment="1" applyProtection="1">
      <alignment horizontal="center" wrapText="1"/>
      <protection locked="0"/>
    </xf>
    <xf numFmtId="0" fontId="5" fillId="25" borderId="0" xfId="80" applyFont="1" applyFill="1" applyBorder="1" applyAlignment="1">
      <alignment horizontal="center"/>
      <protection/>
    </xf>
    <xf numFmtId="0" fontId="5" fillId="0" borderId="0" xfId="80" applyFont="1" applyBorder="1">
      <alignment/>
      <protection/>
    </xf>
    <xf numFmtId="0" fontId="5" fillId="0" borderId="0" xfId="80" applyFont="1" applyFill="1" applyBorder="1" applyAlignment="1">
      <alignment/>
      <protection/>
    </xf>
    <xf numFmtId="0" fontId="5" fillId="25" borderId="0" xfId="86" applyFont="1" applyFill="1" applyBorder="1" applyAlignment="1">
      <alignment/>
      <protection/>
    </xf>
    <xf numFmtId="0" fontId="5" fillId="25" borderId="0" xfId="86" applyFont="1" applyFill="1" applyBorder="1">
      <alignment/>
      <protection/>
    </xf>
    <xf numFmtId="0" fontId="5" fillId="25" borderId="0" xfId="86" applyFont="1" applyFill="1" applyBorder="1" applyAlignment="1">
      <alignment horizontal="center"/>
      <protection/>
    </xf>
    <xf numFmtId="0" fontId="5" fillId="0" borderId="0" xfId="80" applyFont="1" applyFill="1" applyBorder="1" applyAlignment="1">
      <alignment horizontal="center"/>
      <protection/>
    </xf>
    <xf numFmtId="0" fontId="5" fillId="0" borderId="17" xfId="80" applyFont="1" applyFill="1" applyBorder="1">
      <alignment/>
      <protection/>
    </xf>
    <xf numFmtId="0" fontId="37" fillId="0" borderId="0" xfId="80" applyFont="1" applyAlignment="1">
      <alignment horizontal="right" vertical="center"/>
      <protection/>
    </xf>
    <xf numFmtId="0" fontId="0" fillId="24" borderId="0" xfId="73" applyFont="1" applyFill="1">
      <alignment/>
      <protection/>
    </xf>
    <xf numFmtId="0" fontId="38" fillId="24" borderId="0" xfId="73" applyFont="1" applyFill="1">
      <alignment/>
      <protection/>
    </xf>
    <xf numFmtId="0" fontId="40" fillId="24" borderId="0" xfId="84" applyFont="1" applyFill="1" applyBorder="1">
      <alignment/>
      <protection/>
    </xf>
    <xf numFmtId="0" fontId="37" fillId="24" borderId="0" xfId="84" applyFont="1" applyFill="1" applyBorder="1" applyAlignment="1">
      <alignment horizontal="center" wrapText="1"/>
      <protection/>
    </xf>
    <xf numFmtId="0" fontId="41" fillId="24" borderId="0" xfId="73" applyFont="1" applyFill="1" applyBorder="1">
      <alignment/>
      <protection/>
    </xf>
    <xf numFmtId="0" fontId="41" fillId="0" borderId="0" xfId="73" applyFont="1" applyBorder="1" applyAlignment="1">
      <alignment/>
      <protection/>
    </xf>
    <xf numFmtId="0" fontId="40" fillId="24" borderId="17" xfId="86" applyFont="1" applyFill="1" applyBorder="1">
      <alignment/>
      <protection/>
    </xf>
    <xf numFmtId="0" fontId="40" fillId="24" borderId="0" xfId="86" applyFont="1" applyFill="1" applyBorder="1">
      <alignment/>
      <protection/>
    </xf>
    <xf numFmtId="0" fontId="40" fillId="24" borderId="0" xfId="86" applyFont="1" applyFill="1" applyBorder="1" applyAlignment="1">
      <alignment horizontal="left" vertical="center" wrapText="1"/>
      <protection/>
    </xf>
    <xf numFmtId="0" fontId="40" fillId="24" borderId="0" xfId="84" applyFont="1" applyFill="1" applyBorder="1" applyAlignment="1">
      <alignment horizontal="center" wrapText="1"/>
      <protection/>
    </xf>
    <xf numFmtId="0" fontId="40" fillId="24" borderId="0" xfId="86" applyFont="1" applyFill="1" applyBorder="1" applyAlignment="1">
      <alignment/>
      <protection/>
    </xf>
    <xf numFmtId="0" fontId="40" fillId="24" borderId="17" xfId="86" applyFont="1" applyFill="1" applyBorder="1" applyAlignment="1">
      <alignment/>
      <protection/>
    </xf>
    <xf numFmtId="0" fontId="38" fillId="25" borderId="0" xfId="73" applyFont="1" applyFill="1" applyBorder="1">
      <alignment/>
      <protection/>
    </xf>
    <xf numFmtId="0" fontId="16" fillId="25" borderId="0" xfId="85" applyFont="1" applyFill="1" applyBorder="1">
      <alignment/>
      <protection/>
    </xf>
    <xf numFmtId="0" fontId="59" fillId="25" borderId="0" xfId="80" applyFont="1" applyFill="1" applyAlignment="1">
      <alignment horizontal="left" vertical="center"/>
      <protection/>
    </xf>
    <xf numFmtId="0" fontId="59" fillId="25" borderId="0" xfId="80" applyFont="1" applyFill="1" applyAlignment="1">
      <alignment horizontal="center" vertical="center"/>
      <protection/>
    </xf>
    <xf numFmtId="0" fontId="60" fillId="25" borderId="0" xfId="80" applyFont="1" applyFill="1" applyBorder="1" applyAlignment="1">
      <alignment horizontal="left" vertical="center"/>
      <protection/>
    </xf>
    <xf numFmtId="0" fontId="61" fillId="25" borderId="0" xfId="80" applyFont="1" applyFill="1" applyBorder="1" applyAlignment="1">
      <alignment horizontal="center" vertical="center"/>
      <protection/>
    </xf>
    <xf numFmtId="0" fontId="62" fillId="25" borderId="18" xfId="80" applyFont="1" applyFill="1" applyBorder="1" applyAlignment="1">
      <alignment horizontal="center" vertical="center" wrapText="1"/>
      <protection/>
    </xf>
    <xf numFmtId="0" fontId="62" fillId="25" borderId="18" xfId="80" applyFont="1" applyFill="1" applyBorder="1" applyAlignment="1">
      <alignment horizontal="center" vertical="center" textRotation="90" wrapText="1"/>
      <protection/>
    </xf>
    <xf numFmtId="0" fontId="63" fillId="25" borderId="18" xfId="80" applyFont="1" applyFill="1" applyBorder="1" applyAlignment="1">
      <alignment horizontal="center" vertical="center" wrapText="1"/>
      <protection/>
    </xf>
    <xf numFmtId="0" fontId="62" fillId="25" borderId="18" xfId="80" applyFont="1" applyFill="1" applyBorder="1" applyAlignment="1">
      <alignment horizontal="left" vertical="center" wrapText="1"/>
      <protection/>
    </xf>
    <xf numFmtId="0" fontId="64" fillId="25" borderId="17" xfId="80" applyFont="1" applyFill="1" applyBorder="1" applyAlignment="1">
      <alignment wrapText="1"/>
      <protection/>
    </xf>
    <xf numFmtId="0" fontId="64" fillId="25" borderId="0" xfId="80" applyFont="1" applyFill="1" applyBorder="1" applyAlignment="1">
      <alignment wrapText="1"/>
      <protection/>
    </xf>
    <xf numFmtId="0" fontId="59" fillId="25" borderId="17" xfId="80" applyFont="1" applyFill="1" applyBorder="1">
      <alignment/>
      <protection/>
    </xf>
    <xf numFmtId="0" fontId="59" fillId="25" borderId="0" xfId="80" applyFont="1" applyFill="1" applyBorder="1">
      <alignment/>
      <protection/>
    </xf>
    <xf numFmtId="0" fontId="61" fillId="25" borderId="18" xfId="85" applyFont="1" applyFill="1" applyBorder="1" applyAlignment="1">
      <alignment horizontal="center" vertical="center"/>
      <protection/>
    </xf>
    <xf numFmtId="0" fontId="65" fillId="25" borderId="0" xfId="85" applyFont="1" applyFill="1" applyBorder="1">
      <alignment/>
      <protection/>
    </xf>
    <xf numFmtId="0" fontId="66" fillId="25" borderId="0" xfId="85" applyFont="1" applyFill="1" applyBorder="1" applyAlignment="1">
      <alignment horizontal="center" vertical="center" textRotation="90" wrapText="1"/>
      <protection/>
    </xf>
    <xf numFmtId="0" fontId="66" fillId="25" borderId="0" xfId="85" applyFont="1" applyFill="1" applyBorder="1">
      <alignment/>
      <protection/>
    </xf>
    <xf numFmtId="0" fontId="14" fillId="27" borderId="19" xfId="76" applyFont="1" applyFill="1" applyBorder="1" applyAlignment="1">
      <alignment/>
      <protection/>
    </xf>
    <xf numFmtId="0" fontId="14" fillId="27" borderId="20" xfId="76" applyFont="1" applyFill="1" applyBorder="1" applyAlignment="1">
      <alignment horizontal="right"/>
      <protection/>
    </xf>
    <xf numFmtId="0" fontId="0" fillId="0" borderId="0" xfId="76">
      <alignment/>
      <protection/>
    </xf>
    <xf numFmtId="0" fontId="14" fillId="27" borderId="19" xfId="76" applyFont="1" applyFill="1" applyBorder="1" applyAlignment="1">
      <alignment horizontal="left"/>
      <protection/>
    </xf>
    <xf numFmtId="0" fontId="14" fillId="27" borderId="21" xfId="76" applyFont="1" applyFill="1" applyBorder="1" applyAlignment="1">
      <alignment horizontal="left"/>
      <protection/>
    </xf>
    <xf numFmtId="0" fontId="8" fillId="0" borderId="22" xfId="76" applyFont="1" applyFill="1" applyBorder="1" applyAlignment="1">
      <alignment horizontal="left" vertical="top" wrapText="1"/>
      <protection/>
    </xf>
    <xf numFmtId="0" fontId="5" fillId="0" borderId="23" xfId="76" applyFont="1" applyBorder="1" applyAlignment="1">
      <alignment horizontal="left"/>
      <protection/>
    </xf>
    <xf numFmtId="0" fontId="8" fillId="0" borderId="24" xfId="76" applyFont="1" applyFill="1" applyBorder="1" applyAlignment="1">
      <alignment horizontal="left" vertical="top" wrapText="1"/>
      <protection/>
    </xf>
    <xf numFmtId="0" fontId="5" fillId="0" borderId="25" xfId="76" applyFont="1" applyBorder="1">
      <alignment/>
      <protection/>
    </xf>
    <xf numFmtId="3" fontId="42" fillId="28" borderId="18" xfId="80" applyNumberFormat="1" applyFont="1" applyFill="1" applyBorder="1" applyAlignment="1">
      <alignment horizontal="right" vertical="center"/>
      <protection/>
    </xf>
    <xf numFmtId="3" fontId="42" fillId="28" borderId="18" xfId="83" applyNumberFormat="1" applyFont="1" applyFill="1" applyBorder="1" applyAlignment="1">
      <alignment horizontal="right" vertical="center" wrapText="1"/>
      <protection/>
    </xf>
    <xf numFmtId="3" fontId="42" fillId="28" borderId="18" xfId="85" applyNumberFormat="1" applyFont="1" applyFill="1" applyBorder="1" applyAlignment="1">
      <alignment horizontal="right" vertical="center" wrapText="1"/>
      <protection/>
    </xf>
    <xf numFmtId="3" fontId="42" fillId="28" borderId="18" xfId="85" applyNumberFormat="1" applyFont="1" applyFill="1" applyBorder="1" applyAlignment="1">
      <alignment horizontal="right" vertical="center"/>
      <protection/>
    </xf>
    <xf numFmtId="3" fontId="42" fillId="28" borderId="18" xfId="73" applyNumberFormat="1" applyFont="1" applyFill="1" applyBorder="1" applyAlignment="1">
      <alignment horizontal="right" vertical="center" wrapText="1"/>
      <protection/>
    </xf>
    <xf numFmtId="3" fontId="42" fillId="28" borderId="18" xfId="73" applyNumberFormat="1" applyFont="1" applyFill="1" applyBorder="1" applyAlignment="1">
      <alignment horizontal="right" vertical="center"/>
      <protection/>
    </xf>
    <xf numFmtId="0" fontId="43" fillId="25" borderId="18" xfId="80" applyFont="1" applyFill="1" applyBorder="1" applyAlignment="1">
      <alignment horizontal="center" vertical="center" wrapText="1"/>
      <protection/>
    </xf>
    <xf numFmtId="0" fontId="61" fillId="25" borderId="18" xfId="85" applyFont="1" applyFill="1" applyBorder="1" applyAlignment="1">
      <alignment horizontal="center" vertical="center"/>
      <protection/>
    </xf>
    <xf numFmtId="0" fontId="18" fillId="25" borderId="18" xfId="85" applyFont="1" applyFill="1" applyBorder="1" applyAlignment="1">
      <alignment horizontal="center" vertical="center"/>
      <protection/>
    </xf>
    <xf numFmtId="0" fontId="44" fillId="25" borderId="0" xfId="85" applyFont="1" applyFill="1" applyAlignment="1">
      <alignment horizontal="center"/>
      <protection/>
    </xf>
    <xf numFmtId="0" fontId="43" fillId="25" borderId="26" xfId="85" applyFont="1" applyFill="1" applyBorder="1" applyAlignment="1">
      <alignment horizontal="center" vertical="center"/>
      <protection/>
    </xf>
    <xf numFmtId="0" fontId="45" fillId="25" borderId="0" xfId="0" applyFont="1" applyFill="1" applyAlignment="1">
      <alignment horizontal="center"/>
    </xf>
    <xf numFmtId="0" fontId="16" fillId="25" borderId="0" xfId="85" applyFont="1" applyFill="1" applyBorder="1" applyAlignment="1">
      <alignment/>
      <protection/>
    </xf>
    <xf numFmtId="0" fontId="0" fillId="25" borderId="0" xfId="73" applyFont="1" applyFill="1">
      <alignment/>
      <protection/>
    </xf>
    <xf numFmtId="0" fontId="43" fillId="25" borderId="18" xfId="85" applyFont="1" applyFill="1" applyBorder="1" applyAlignment="1">
      <alignment horizontal="center" vertical="center" textRotation="90" wrapText="1"/>
      <protection/>
    </xf>
    <xf numFmtId="0" fontId="67" fillId="25" borderId="0" xfId="0" applyFont="1" applyFill="1" applyAlignment="1" applyProtection="1">
      <alignment/>
      <protection/>
    </xf>
    <xf numFmtId="0" fontId="41" fillId="24" borderId="27" xfId="73" applyFont="1" applyFill="1" applyBorder="1" applyAlignment="1">
      <alignment/>
      <protection/>
    </xf>
    <xf numFmtId="0" fontId="40" fillId="24" borderId="0" xfId="86" applyFont="1" applyFill="1" applyBorder="1" applyAlignment="1">
      <alignment horizontal="center" vertical="top"/>
      <protection/>
    </xf>
    <xf numFmtId="0" fontId="43" fillId="25" borderId="18" xfId="85" applyFont="1" applyFill="1" applyBorder="1" applyAlignment="1">
      <alignment horizontal="center" vertical="center" wrapText="1"/>
      <protection/>
    </xf>
    <xf numFmtId="0" fontId="19" fillId="25" borderId="18" xfId="80" applyFont="1" applyFill="1" applyBorder="1" applyAlignment="1">
      <alignment horizontal="center" vertical="center" wrapText="1"/>
      <protection/>
    </xf>
    <xf numFmtId="0" fontId="43" fillId="25" borderId="18" xfId="80" applyFont="1" applyFill="1" applyBorder="1" applyAlignment="1">
      <alignment horizontal="left" vertical="center" wrapText="1"/>
      <protection/>
    </xf>
    <xf numFmtId="0" fontId="43" fillId="25" borderId="18" xfId="85" applyFont="1" applyFill="1" applyBorder="1" applyAlignment="1">
      <alignment horizontal="center" vertical="center" wrapText="1"/>
      <protection/>
    </xf>
    <xf numFmtId="0" fontId="60" fillId="0" borderId="26" xfId="85" applyFont="1" applyBorder="1" applyAlignment="1">
      <alignment horizontal="center" vertical="center" wrapText="1"/>
      <protection/>
    </xf>
    <xf numFmtId="0" fontId="68" fillId="0" borderId="18" xfId="81" applyFont="1" applyBorder="1" applyAlignment="1">
      <alignment horizontal="center" vertical="center" wrapText="1"/>
      <protection/>
    </xf>
    <xf numFmtId="0" fontId="68" fillId="0" borderId="26" xfId="81" applyFont="1" applyBorder="1" applyAlignment="1">
      <alignment horizontal="center" vertical="center" wrapText="1"/>
      <protection/>
    </xf>
    <xf numFmtId="0" fontId="68" fillId="0" borderId="26" xfId="81" applyFont="1" applyBorder="1" applyAlignment="1">
      <alignment horizontal="center" vertical="center" wrapText="1"/>
      <protection/>
    </xf>
    <xf numFmtId="0" fontId="60" fillId="0" borderId="26" xfId="81" applyFont="1" applyBorder="1" applyAlignment="1">
      <alignment horizontal="center" vertical="center" wrapText="1"/>
      <protection/>
    </xf>
    <xf numFmtId="0" fontId="60" fillId="0" borderId="26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18" xfId="82" applyFont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/>
    </xf>
    <xf numFmtId="0" fontId="14" fillId="25" borderId="15" xfId="0" applyFont="1" applyFill="1" applyBorder="1" applyAlignment="1" applyProtection="1">
      <alignment horizontal="center"/>
      <protection locked="0"/>
    </xf>
    <xf numFmtId="0" fontId="8" fillId="25" borderId="14" xfId="0" applyFont="1" applyFill="1" applyBorder="1" applyAlignment="1" applyProtection="1">
      <alignment horizontal="center"/>
      <protection locked="0"/>
    </xf>
    <xf numFmtId="0" fontId="8" fillId="25" borderId="16" xfId="0" applyFont="1" applyFill="1" applyBorder="1" applyAlignment="1" applyProtection="1">
      <alignment horizontal="center"/>
      <protection locked="0"/>
    </xf>
    <xf numFmtId="0" fontId="1" fillId="25" borderId="15" xfId="0" applyFont="1" applyFill="1" applyBorder="1" applyAlignment="1" applyProtection="1">
      <alignment horizontal="center"/>
      <protection/>
    </xf>
    <xf numFmtId="0" fontId="1" fillId="25" borderId="14" xfId="0" applyFont="1" applyFill="1" applyBorder="1" applyAlignment="1" applyProtection="1">
      <alignment horizontal="center"/>
      <protection/>
    </xf>
    <xf numFmtId="0" fontId="1" fillId="25" borderId="16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6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horizontal="center"/>
      <protection/>
    </xf>
    <xf numFmtId="0" fontId="4" fillId="25" borderId="15" xfId="0" applyFont="1" applyFill="1" applyBorder="1" applyAlignment="1" applyProtection="1">
      <alignment horizontal="center"/>
      <protection/>
    </xf>
    <xf numFmtId="0" fontId="4" fillId="25" borderId="14" xfId="0" applyFont="1" applyFill="1" applyBorder="1" applyAlignment="1" applyProtection="1">
      <alignment horizontal="center"/>
      <protection/>
    </xf>
    <xf numFmtId="0" fontId="4" fillId="25" borderId="16" xfId="0" applyFont="1" applyFill="1" applyBorder="1" applyAlignment="1" applyProtection="1">
      <alignment horizontal="center"/>
      <protection/>
    </xf>
    <xf numFmtId="0" fontId="7" fillId="25" borderId="15" xfId="0" applyFont="1" applyFill="1" applyBorder="1" applyAlignment="1" applyProtection="1">
      <alignment horizontal="center" vertical="top"/>
      <protection/>
    </xf>
    <xf numFmtId="0" fontId="7" fillId="25" borderId="14" xfId="0" applyFont="1" applyFill="1" applyBorder="1" applyAlignment="1" applyProtection="1">
      <alignment horizontal="center" vertical="top"/>
      <protection/>
    </xf>
    <xf numFmtId="0" fontId="7" fillId="25" borderId="16" xfId="0" applyFont="1" applyFill="1" applyBorder="1" applyAlignment="1" applyProtection="1">
      <alignment horizontal="center" vertical="top"/>
      <protection/>
    </xf>
    <xf numFmtId="0" fontId="1" fillId="25" borderId="15" xfId="0" applyFont="1" applyFill="1" applyBorder="1" applyAlignment="1" applyProtection="1">
      <alignment horizontal="center" wrapText="1"/>
      <protection/>
    </xf>
    <xf numFmtId="0" fontId="1" fillId="25" borderId="14" xfId="0" applyFont="1" applyFill="1" applyBorder="1" applyAlignment="1" applyProtection="1">
      <alignment horizontal="center" wrapText="1"/>
      <protection/>
    </xf>
    <xf numFmtId="0" fontId="1" fillId="25" borderId="16" xfId="0" applyFont="1" applyFill="1" applyBorder="1" applyAlignment="1" applyProtection="1">
      <alignment horizontal="center" wrapText="1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6" fillId="25" borderId="16" xfId="0" applyFont="1" applyFill="1" applyBorder="1" applyAlignment="1" applyProtection="1">
      <alignment horizontal="center"/>
      <protection/>
    </xf>
    <xf numFmtId="0" fontId="14" fillId="26" borderId="15" xfId="0" applyFont="1" applyFill="1" applyBorder="1" applyAlignment="1" applyProtection="1">
      <alignment horizontal="center" wrapText="1"/>
      <protection locked="0"/>
    </xf>
    <xf numFmtId="0" fontId="14" fillId="26" borderId="14" xfId="0" applyFont="1" applyFill="1" applyBorder="1" applyAlignment="1" applyProtection="1">
      <alignment horizontal="center" wrapText="1"/>
      <protection locked="0"/>
    </xf>
    <xf numFmtId="0" fontId="14" fillId="26" borderId="16" xfId="0" applyFont="1" applyFill="1" applyBorder="1" applyAlignment="1" applyProtection="1">
      <alignment horizontal="center" wrapText="1"/>
      <protection locked="0"/>
    </xf>
    <xf numFmtId="0" fontId="1" fillId="25" borderId="15" xfId="0" applyFont="1" applyFill="1" applyBorder="1" applyAlignment="1" applyProtection="1">
      <alignment horizontal="center" wrapText="1"/>
      <protection/>
    </xf>
    <xf numFmtId="0" fontId="1" fillId="25" borderId="14" xfId="0" applyFont="1" applyFill="1" applyBorder="1" applyAlignment="1" applyProtection="1">
      <alignment horizontal="center" wrapText="1"/>
      <protection/>
    </xf>
    <xf numFmtId="0" fontId="1" fillId="25" borderId="16" xfId="0" applyFont="1" applyFill="1" applyBorder="1" applyAlignment="1" applyProtection="1">
      <alignment horizontal="center" wrapText="1"/>
      <protection/>
    </xf>
    <xf numFmtId="0" fontId="6" fillId="25" borderId="35" xfId="79" applyFont="1" applyFill="1" applyBorder="1" applyAlignment="1" applyProtection="1">
      <alignment horizontal="center" vertical="center" wrapText="1"/>
      <protection/>
    </xf>
    <xf numFmtId="0" fontId="6" fillId="25" borderId="36" xfId="79" applyFont="1" applyFill="1" applyBorder="1" applyAlignment="1" applyProtection="1">
      <alignment horizontal="center" vertical="center" wrapText="1"/>
      <protection/>
    </xf>
    <xf numFmtId="0" fontId="6" fillId="25" borderId="37" xfId="79" applyFont="1" applyFill="1" applyBorder="1" applyAlignment="1" applyProtection="1">
      <alignment horizontal="center" vertical="center" wrapText="1"/>
      <protection/>
    </xf>
    <xf numFmtId="0" fontId="6" fillId="25" borderId="10" xfId="79" applyFont="1" applyFill="1" applyBorder="1" applyAlignment="1" applyProtection="1">
      <alignment horizontal="center" vertical="center" wrapText="1"/>
      <protection/>
    </xf>
    <xf numFmtId="0" fontId="6" fillId="25" borderId="0" xfId="79" applyFont="1" applyFill="1" applyBorder="1" applyAlignment="1" applyProtection="1">
      <alignment horizontal="center" vertical="center" wrapText="1"/>
      <protection/>
    </xf>
    <xf numFmtId="0" fontId="6" fillId="25" borderId="38" xfId="79" applyFont="1" applyFill="1" applyBorder="1" applyAlignment="1" applyProtection="1">
      <alignment horizontal="center" vertical="center" wrapText="1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8" fillId="25" borderId="35" xfId="0" applyFont="1" applyFill="1" applyBorder="1" applyAlignment="1">
      <alignment horizontal="center" vertical="center" wrapText="1"/>
    </xf>
    <xf numFmtId="0" fontId="8" fillId="25" borderId="36" xfId="0" applyFont="1" applyFill="1" applyBorder="1" applyAlignment="1">
      <alignment horizontal="center" vertical="center" wrapText="1"/>
    </xf>
    <xf numFmtId="0" fontId="8" fillId="25" borderId="3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0" fontId="8" fillId="25" borderId="38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4" fillId="25" borderId="39" xfId="0" applyFont="1" applyFill="1" applyBorder="1" applyAlignment="1" applyProtection="1">
      <alignment horizontal="center" vertical="center" wrapText="1"/>
      <protection/>
    </xf>
    <xf numFmtId="0" fontId="4" fillId="25" borderId="40" xfId="0" applyFont="1" applyFill="1" applyBorder="1" applyAlignment="1" applyProtection="1">
      <alignment horizontal="center" vertical="center" wrapText="1"/>
      <protection/>
    </xf>
    <xf numFmtId="0" fontId="4" fillId="25" borderId="41" xfId="0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67" fillId="25" borderId="10" xfId="0" applyFont="1" applyFill="1" applyBorder="1" applyAlignment="1" applyProtection="1" quotePrefix="1">
      <alignment horizontal="center"/>
      <protection/>
    </xf>
    <xf numFmtId="0" fontId="67" fillId="25" borderId="0" xfId="0" applyFont="1" applyFill="1" applyAlignment="1" applyProtection="1">
      <alignment horizontal="center"/>
      <protection/>
    </xf>
    <xf numFmtId="0" fontId="14" fillId="25" borderId="15" xfId="0" applyFont="1" applyFill="1" applyBorder="1" applyAlignment="1" applyProtection="1">
      <alignment horizontal="center"/>
      <protection/>
    </xf>
    <xf numFmtId="0" fontId="14" fillId="25" borderId="14" xfId="0" applyFont="1" applyFill="1" applyBorder="1" applyAlignment="1" applyProtection="1">
      <alignment horizontal="center"/>
      <protection/>
    </xf>
    <xf numFmtId="0" fontId="14" fillId="25" borderId="16" xfId="0" applyFont="1" applyFill="1" applyBorder="1" applyAlignment="1" applyProtection="1">
      <alignment horizontal="center"/>
      <protection/>
    </xf>
    <xf numFmtId="0" fontId="4" fillId="25" borderId="3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wrapText="1"/>
      <protection/>
    </xf>
    <xf numFmtId="0" fontId="6" fillId="25" borderId="14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center" wrapText="1"/>
      <protection/>
    </xf>
    <xf numFmtId="0" fontId="69" fillId="25" borderId="0" xfId="0" applyFont="1" applyFill="1" applyAlignment="1" applyProtection="1">
      <alignment/>
      <protection/>
    </xf>
    <xf numFmtId="0" fontId="4" fillId="25" borderId="15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6" xfId="0" applyFont="1" applyFill="1" applyBorder="1" applyAlignment="1" applyProtection="1">
      <alignment horizontal="center" vertical="center" wrapText="1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4" fillId="25" borderId="36" xfId="0" applyFont="1" applyFill="1" applyBorder="1" applyAlignment="1" applyProtection="1">
      <alignment horizontal="center" vertical="center" wrapText="1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wrapText="1"/>
      <protection/>
    </xf>
    <xf numFmtId="0" fontId="4" fillId="25" borderId="15" xfId="79" applyFont="1" applyFill="1" applyBorder="1" applyAlignment="1" applyProtection="1">
      <alignment horizontal="center" vertical="center" wrapText="1"/>
      <protection/>
    </xf>
    <xf numFmtId="0" fontId="4" fillId="25" borderId="16" xfId="79" applyFont="1" applyFill="1" applyBorder="1" applyAlignment="1" applyProtection="1">
      <alignment horizontal="center" vertical="center" wrapText="1"/>
      <protection/>
    </xf>
    <xf numFmtId="0" fontId="4" fillId="25" borderId="22" xfId="0" applyFont="1" applyFill="1" applyBorder="1" applyAlignment="1" applyProtection="1">
      <alignment horizontal="center" vertical="center" wrapText="1"/>
      <protection/>
    </xf>
    <xf numFmtId="0" fontId="4" fillId="25" borderId="18" xfId="0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38" xfId="0" applyFont="1" applyFill="1" applyBorder="1" applyAlignment="1" applyProtection="1">
      <alignment horizontal="center" vertical="center" wrapText="1"/>
      <protection/>
    </xf>
    <xf numFmtId="0" fontId="4" fillId="25" borderId="35" xfId="79" applyFont="1" applyFill="1" applyBorder="1" applyAlignment="1" applyProtection="1">
      <alignment horizontal="center" vertical="center" wrapText="1"/>
      <protection/>
    </xf>
    <xf numFmtId="0" fontId="4" fillId="25" borderId="37" xfId="79" applyFont="1" applyFill="1" applyBorder="1" applyAlignment="1" applyProtection="1">
      <alignment horizontal="center" vertical="center" wrapText="1"/>
      <protection/>
    </xf>
    <xf numFmtId="0" fontId="4" fillId="25" borderId="10" xfId="79" applyFont="1" applyFill="1" applyBorder="1" applyAlignment="1" applyProtection="1">
      <alignment horizontal="center" vertical="center" wrapText="1"/>
      <protection/>
    </xf>
    <xf numFmtId="0" fontId="4" fillId="25" borderId="38" xfId="79" applyFont="1" applyFill="1" applyBorder="1" applyAlignment="1" applyProtection="1">
      <alignment horizontal="center" vertical="center" wrapText="1"/>
      <protection/>
    </xf>
    <xf numFmtId="0" fontId="4" fillId="25" borderId="11" xfId="79" applyFont="1" applyFill="1" applyBorder="1" applyAlignment="1" applyProtection="1">
      <alignment horizontal="center" vertical="center" wrapText="1"/>
      <protection/>
    </xf>
    <xf numFmtId="0" fontId="4" fillId="25" borderId="13" xfId="79" applyFont="1" applyFill="1" applyBorder="1" applyAlignment="1" applyProtection="1">
      <alignment horizontal="center" vertical="center" wrapText="1"/>
      <protection/>
    </xf>
    <xf numFmtId="0" fontId="5" fillId="25" borderId="0" xfId="86" applyFont="1" applyFill="1" applyBorder="1" applyAlignment="1">
      <alignment horizontal="center" vertical="top"/>
      <protection/>
    </xf>
    <xf numFmtId="0" fontId="5" fillId="25" borderId="0" xfId="86" applyFont="1" applyFill="1" applyBorder="1" applyAlignment="1">
      <alignment horizontal="center"/>
      <protection/>
    </xf>
    <xf numFmtId="0" fontId="5" fillId="25" borderId="0" xfId="86" applyFont="1" applyFill="1" applyBorder="1" applyAlignment="1">
      <alignment horizontal="left" wrapText="1"/>
      <protection/>
    </xf>
    <xf numFmtId="0" fontId="5" fillId="25" borderId="0" xfId="86" applyFont="1" applyFill="1" applyBorder="1" applyAlignment="1">
      <alignment horizontal="left" vertical="top"/>
      <protection/>
    </xf>
    <xf numFmtId="0" fontId="5" fillId="25" borderId="0" xfId="80" applyFont="1" applyFill="1" applyBorder="1" applyAlignment="1">
      <alignment horizontal="center"/>
      <protection/>
    </xf>
    <xf numFmtId="0" fontId="13" fillId="0" borderId="0" xfId="80" applyFont="1" applyBorder="1" applyAlignment="1">
      <alignment horizontal="center"/>
      <protection/>
    </xf>
    <xf numFmtId="0" fontId="39" fillId="0" borderId="0" xfId="80" applyFont="1">
      <alignment/>
      <protection/>
    </xf>
    <xf numFmtId="0" fontId="39" fillId="0" borderId="18" xfId="80" applyFont="1" applyBorder="1">
      <alignment/>
      <protection/>
    </xf>
    <xf numFmtId="0" fontId="39" fillId="0" borderId="26" xfId="80" applyFont="1" applyBorder="1" applyAlignment="1">
      <alignment horizontal="left" vertical="center"/>
      <protection/>
    </xf>
    <xf numFmtId="0" fontId="39" fillId="0" borderId="42" xfId="80" applyFont="1" applyBorder="1" applyAlignment="1">
      <alignment horizontal="left" vertical="center"/>
      <protection/>
    </xf>
    <xf numFmtId="0" fontId="39" fillId="0" borderId="43" xfId="80" applyFont="1" applyBorder="1" applyAlignment="1">
      <alignment horizontal="left" vertical="center"/>
      <protection/>
    </xf>
    <xf numFmtId="0" fontId="5" fillId="0" borderId="18" xfId="80" applyFont="1" applyBorder="1" applyAlignment="1">
      <alignment horizontal="center"/>
      <protection/>
    </xf>
    <xf numFmtId="0" fontId="43" fillId="25" borderId="18" xfId="85" applyFont="1" applyFill="1" applyBorder="1" applyAlignment="1">
      <alignment horizontal="center" vertical="center" textRotation="90" wrapText="1"/>
      <protection/>
    </xf>
    <xf numFmtId="0" fontId="43" fillId="25" borderId="18" xfId="85" applyFont="1" applyFill="1" applyBorder="1" applyAlignment="1">
      <alignment horizontal="center" vertical="center" wrapText="1"/>
      <protection/>
    </xf>
    <xf numFmtId="0" fontId="40" fillId="24" borderId="0" xfId="86" applyFont="1" applyFill="1" applyBorder="1" applyAlignment="1">
      <alignment horizontal="left" vertical="center" wrapText="1"/>
      <protection/>
    </xf>
    <xf numFmtId="0" fontId="40" fillId="24" borderId="40" xfId="86" applyFont="1" applyFill="1" applyBorder="1" applyAlignment="1">
      <alignment horizontal="center" vertical="center" wrapText="1"/>
      <protection/>
    </xf>
    <xf numFmtId="187" fontId="41" fillId="24" borderId="27" xfId="73" applyNumberFormat="1" applyFont="1" applyFill="1" applyBorder="1" applyAlignment="1">
      <alignment horizontal="center"/>
      <protection/>
    </xf>
    <xf numFmtId="187" fontId="41" fillId="0" borderId="27" xfId="73" applyNumberFormat="1" applyFont="1" applyBorder="1" applyAlignment="1">
      <alignment horizontal="center"/>
      <protection/>
    </xf>
    <xf numFmtId="188" fontId="41" fillId="0" borderId="27" xfId="73" applyNumberFormat="1" applyFont="1" applyBorder="1" applyAlignment="1">
      <alignment horizontal="center"/>
      <protection/>
    </xf>
    <xf numFmtId="0" fontId="16" fillId="24" borderId="26" xfId="85" applyFont="1" applyFill="1" applyBorder="1" applyAlignment="1">
      <alignment horizontal="left"/>
      <protection/>
    </xf>
    <xf numFmtId="0" fontId="16" fillId="24" borderId="42" xfId="85" applyFont="1" applyFill="1" applyBorder="1" applyAlignment="1">
      <alignment horizontal="left"/>
      <protection/>
    </xf>
    <xf numFmtId="0" fontId="16" fillId="24" borderId="43" xfId="85" applyFont="1" applyFill="1" applyBorder="1" applyAlignment="1">
      <alignment horizontal="left"/>
      <protection/>
    </xf>
    <xf numFmtId="0" fontId="17" fillId="24" borderId="0" xfId="85" applyFont="1" applyFill="1" applyBorder="1" applyAlignment="1">
      <alignment horizontal="left"/>
      <protection/>
    </xf>
    <xf numFmtId="0" fontId="43" fillId="24" borderId="0" xfId="85" applyFont="1" applyFill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42" fillId="25" borderId="18" xfId="85" applyFont="1" applyFill="1" applyBorder="1" applyAlignment="1">
      <alignment horizontal="center" vertical="center" wrapText="1"/>
      <protection/>
    </xf>
    <xf numFmtId="0" fontId="44" fillId="24" borderId="0" xfId="85" applyFont="1" applyFill="1" applyAlignment="1">
      <alignment horizontal="left" vertical="center" wrapText="1"/>
      <protection/>
    </xf>
    <xf numFmtId="0" fontId="0" fillId="0" borderId="27" xfId="0" applyBorder="1" applyAlignment="1">
      <alignment horizontal="left" wrapText="1"/>
    </xf>
    <xf numFmtId="0" fontId="43" fillId="0" borderId="18" xfId="85" applyFont="1" applyBorder="1" applyAlignment="1">
      <alignment horizontal="center" vertical="center" textRotation="90" wrapText="1"/>
      <protection/>
    </xf>
    <xf numFmtId="0" fontId="43" fillId="25" borderId="30" xfId="85" applyFont="1" applyFill="1" applyBorder="1" applyAlignment="1">
      <alignment horizontal="center" vertical="center" textRotation="90" wrapText="1"/>
      <protection/>
    </xf>
    <xf numFmtId="0" fontId="43" fillId="25" borderId="44" xfId="85" applyFont="1" applyFill="1" applyBorder="1" applyAlignment="1">
      <alignment horizontal="center" vertical="center" textRotation="90" wrapText="1"/>
      <protection/>
    </xf>
    <xf numFmtId="0" fontId="43" fillId="25" borderId="28" xfId="85" applyFont="1" applyFill="1" applyBorder="1" applyAlignment="1">
      <alignment horizontal="center" vertical="center" textRotation="90" wrapText="1"/>
      <protection/>
    </xf>
    <xf numFmtId="0" fontId="40" fillId="24" borderId="40" xfId="86" applyFont="1" applyFill="1" applyBorder="1" applyAlignment="1">
      <alignment horizontal="center" vertical="top"/>
      <protection/>
    </xf>
    <xf numFmtId="0" fontId="40" fillId="24" borderId="0" xfId="86" applyFont="1" applyFill="1" applyBorder="1" applyAlignment="1">
      <alignment horizontal="center" vertical="top"/>
      <protection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Шаблон формы №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3 2" xfId="75"/>
    <cellStyle name="Обычный 4" xfId="76"/>
    <cellStyle name="Обычный 5" xfId="77"/>
    <cellStyle name="Обычный 6" xfId="78"/>
    <cellStyle name="Обычный_f2r_Шаблон ф.№1-АП_рай_2004_рег" xfId="79"/>
    <cellStyle name="Обычный_k2_Шаблон ф.11-a_2005" xfId="80"/>
    <cellStyle name="Обычный_k3_Шаблон ф.10-а_2005" xfId="81"/>
    <cellStyle name="Обычный_k4_Шаблон ф.10.1_2005" xfId="82"/>
    <cellStyle name="Обычный_k5_Шаблон ф.11_2005" xfId="83"/>
    <cellStyle name="Обычный_k6_Шаблон ф.10.2_2005" xfId="84"/>
    <cellStyle name="Обычный_k7_Шаблон ф.10.3_2005" xfId="85"/>
    <cellStyle name="Обычный_Шаблон формы №8_2003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0"/>
  <sheetViews>
    <sheetView showGridLines="0" zoomScale="85" zoomScaleNormal="85" zoomScaleSheetLayoutView="100" zoomScalePageLayoutView="0" workbookViewId="0" topLeftCell="A1">
      <selection activeCell="O10" sqref="O10"/>
    </sheetView>
  </sheetViews>
  <sheetFormatPr defaultColWidth="9.28125" defaultRowHeight="12.75"/>
  <cols>
    <col min="1" max="5" width="9.28125" style="2" customWidth="1"/>
    <col min="6" max="6" width="13.421875" style="2" customWidth="1"/>
    <col min="7" max="7" width="9.7109375" style="2" customWidth="1"/>
    <col min="8" max="8" width="11.421875" style="2" customWidth="1"/>
    <col min="9" max="9" width="9.00390625" style="2" customWidth="1"/>
    <col min="10" max="10" width="6.57421875" style="2" customWidth="1"/>
    <col min="11" max="13" width="9.28125" style="2" customWidth="1"/>
    <col min="14" max="14" width="17.00390625" style="2" bestFit="1" customWidth="1"/>
    <col min="15" max="15" width="11.57421875" style="2" bestFit="1" customWidth="1"/>
    <col min="16" max="16" width="13.57421875" style="2" customWidth="1"/>
    <col min="17" max="16384" width="9.28125" style="2" customWidth="1"/>
  </cols>
  <sheetData>
    <row r="1" spans="1:16" ht="15" thickBot="1">
      <c r="A1" s="53" t="str">
        <f>"k2r-"&amp;VLOOKUP(G6,Коды_периодов,2,FALSE)&amp;"-"&amp;I6&amp;"-"&amp;VLOOKUP(D20,Коды_судебные,2,FALSE)</f>
        <v>k2r-Y-2022-16UD0000</v>
      </c>
      <c r="B1" s="30"/>
      <c r="C1" s="31"/>
      <c r="D1" s="31"/>
      <c r="E1" s="32"/>
      <c r="F1" s="31"/>
      <c r="G1" s="31"/>
      <c r="H1" s="122"/>
      <c r="I1" s="122"/>
      <c r="J1" s="122"/>
      <c r="K1" s="122"/>
      <c r="L1" s="122"/>
      <c r="M1" s="122"/>
      <c r="N1" s="122"/>
      <c r="O1" s="137">
        <v>44921</v>
      </c>
      <c r="P1" s="12"/>
    </row>
    <row r="2" spans="1:14" ht="13.5" customHeight="1" thickBot="1">
      <c r="A2" s="31"/>
      <c r="B2" s="31"/>
      <c r="C2" s="31"/>
      <c r="D2" s="170" t="s">
        <v>22</v>
      </c>
      <c r="E2" s="171"/>
      <c r="F2" s="171"/>
      <c r="G2" s="171"/>
      <c r="H2" s="171"/>
      <c r="I2" s="171"/>
      <c r="J2" s="171"/>
      <c r="K2" s="171"/>
      <c r="L2" s="172"/>
      <c r="M2" s="16"/>
      <c r="N2" s="31"/>
    </row>
    <row r="3" spans="1:14" ht="13.5" thickBot="1">
      <c r="A3" s="31"/>
      <c r="B3" s="31"/>
      <c r="C3" s="31"/>
      <c r="D3" s="31"/>
      <c r="E3" s="17"/>
      <c r="F3" s="17"/>
      <c r="G3" s="17"/>
      <c r="H3" s="17"/>
      <c r="I3" s="17"/>
      <c r="J3" s="17"/>
      <c r="K3" s="17"/>
      <c r="L3" s="17"/>
      <c r="M3" s="33"/>
      <c r="N3" s="31"/>
    </row>
    <row r="4" spans="1:14" ht="16.5" customHeight="1">
      <c r="A4" s="31"/>
      <c r="B4" s="31"/>
      <c r="C4" s="31"/>
      <c r="D4" s="173" t="s">
        <v>0</v>
      </c>
      <c r="E4" s="174"/>
      <c r="F4" s="174"/>
      <c r="G4" s="174"/>
      <c r="H4" s="174"/>
      <c r="I4" s="174"/>
      <c r="J4" s="174"/>
      <c r="K4" s="174"/>
      <c r="L4" s="175"/>
      <c r="M4" s="16"/>
      <c r="N4" s="31"/>
    </row>
    <row r="5" spans="1:14" ht="18" customHeight="1">
      <c r="A5" s="31"/>
      <c r="B5" s="31"/>
      <c r="C5" s="31"/>
      <c r="D5" s="176"/>
      <c r="E5" s="177"/>
      <c r="F5" s="177"/>
      <c r="G5" s="177"/>
      <c r="H5" s="177"/>
      <c r="I5" s="177"/>
      <c r="J5" s="177"/>
      <c r="K5" s="177"/>
      <c r="L5" s="178"/>
      <c r="M5" s="16"/>
      <c r="N5" s="31"/>
    </row>
    <row r="6" spans="1:14" ht="15.75" customHeight="1" thickBot="1">
      <c r="A6" s="31"/>
      <c r="B6" s="31"/>
      <c r="C6" s="31"/>
      <c r="D6" s="18"/>
      <c r="E6" s="19"/>
      <c r="F6" s="34" t="s">
        <v>23</v>
      </c>
      <c r="G6" s="58">
        <v>12</v>
      </c>
      <c r="H6" s="35" t="s">
        <v>24</v>
      </c>
      <c r="I6" s="58">
        <v>2022</v>
      </c>
      <c r="J6" s="36" t="s">
        <v>25</v>
      </c>
      <c r="K6" s="19"/>
      <c r="L6" s="20"/>
      <c r="M6" s="195"/>
      <c r="N6" s="196"/>
    </row>
    <row r="7" spans="1:14" ht="12.75">
      <c r="A7" s="31"/>
      <c r="B7" s="31"/>
      <c r="C7" s="31"/>
      <c r="D7" s="31"/>
      <c r="E7" s="21"/>
      <c r="F7" s="21"/>
      <c r="G7" s="21"/>
      <c r="H7" s="21"/>
      <c r="I7" s="21"/>
      <c r="J7" s="21"/>
      <c r="K7" s="21"/>
      <c r="L7" s="21"/>
      <c r="M7" s="204"/>
      <c r="N7" s="204"/>
    </row>
    <row r="8" spans="1:14" ht="13.5" thickBot="1">
      <c r="A8" s="33"/>
      <c r="B8" s="33"/>
      <c r="C8" s="33"/>
      <c r="D8" s="33"/>
      <c r="E8" s="33"/>
      <c r="F8" s="33"/>
      <c r="G8" s="33"/>
      <c r="H8" s="33"/>
      <c r="I8" s="33"/>
      <c r="J8" s="31"/>
      <c r="K8" s="31"/>
      <c r="L8" s="31"/>
      <c r="M8" s="31"/>
      <c r="N8" s="31"/>
    </row>
    <row r="9" spans="1:15" ht="15.75" thickBot="1">
      <c r="A9" s="179" t="s">
        <v>26</v>
      </c>
      <c r="B9" s="179"/>
      <c r="C9" s="179"/>
      <c r="D9" s="179" t="s">
        <v>27</v>
      </c>
      <c r="E9" s="179"/>
      <c r="F9" s="179"/>
      <c r="G9" s="179" t="s">
        <v>28</v>
      </c>
      <c r="H9" s="179"/>
      <c r="I9" s="22"/>
      <c r="J9" s="23"/>
      <c r="K9" s="197" t="s">
        <v>37</v>
      </c>
      <c r="L9" s="198"/>
      <c r="M9" s="198"/>
      <c r="N9" s="199"/>
      <c r="O9" s="4"/>
    </row>
    <row r="10" spans="1:14" ht="13.5" customHeight="1" thickBot="1">
      <c r="A10" s="200" t="s">
        <v>84</v>
      </c>
      <c r="B10" s="200"/>
      <c r="C10" s="200"/>
      <c r="D10" s="200"/>
      <c r="E10" s="200"/>
      <c r="F10" s="200"/>
      <c r="G10" s="200"/>
      <c r="H10" s="200"/>
      <c r="I10" s="24"/>
      <c r="J10" s="23"/>
      <c r="K10" s="201" t="s">
        <v>29</v>
      </c>
      <c r="L10" s="202"/>
      <c r="M10" s="202"/>
      <c r="N10" s="203"/>
    </row>
    <row r="11" spans="1:14" ht="23.25" customHeight="1" thickBot="1">
      <c r="A11" s="200" t="s">
        <v>11</v>
      </c>
      <c r="B11" s="200"/>
      <c r="C11" s="200"/>
      <c r="D11" s="208" t="s">
        <v>85</v>
      </c>
      <c r="E11" s="209"/>
      <c r="F11" s="210"/>
      <c r="G11" s="208" t="s">
        <v>93</v>
      </c>
      <c r="H11" s="210"/>
      <c r="I11" s="24"/>
      <c r="J11" s="23"/>
      <c r="K11" s="180" t="s">
        <v>384</v>
      </c>
      <c r="L11" s="181"/>
      <c r="M11" s="181"/>
      <c r="N11" s="182"/>
    </row>
    <row r="12" spans="1:14" ht="23.25" customHeight="1" thickBot="1">
      <c r="A12" s="205" t="s">
        <v>86</v>
      </c>
      <c r="B12" s="206"/>
      <c r="C12" s="207"/>
      <c r="D12" s="192"/>
      <c r="E12" s="193"/>
      <c r="F12" s="194"/>
      <c r="G12" s="192"/>
      <c r="H12" s="194"/>
      <c r="I12" s="24"/>
      <c r="J12" s="23"/>
      <c r="K12" s="183"/>
      <c r="L12" s="184"/>
      <c r="M12" s="184"/>
      <c r="N12" s="185"/>
    </row>
    <row r="13" spans="1:14" ht="13.5" customHeight="1" thickBot="1">
      <c r="A13" s="200" t="s">
        <v>30</v>
      </c>
      <c r="B13" s="200"/>
      <c r="C13" s="200"/>
      <c r="D13" s="200"/>
      <c r="E13" s="200"/>
      <c r="F13" s="200"/>
      <c r="G13" s="200"/>
      <c r="H13" s="200"/>
      <c r="I13" s="24"/>
      <c r="J13" s="23"/>
      <c r="K13" s="183"/>
      <c r="L13" s="184"/>
      <c r="M13" s="184"/>
      <c r="N13" s="185"/>
    </row>
    <row r="14" spans="1:14" ht="27" customHeight="1">
      <c r="A14" s="214" t="s">
        <v>89</v>
      </c>
      <c r="B14" s="215"/>
      <c r="C14" s="215"/>
      <c r="D14" s="208" t="s">
        <v>31</v>
      </c>
      <c r="E14" s="209"/>
      <c r="F14" s="210"/>
      <c r="G14" s="219" t="s">
        <v>91</v>
      </c>
      <c r="H14" s="220"/>
      <c r="I14" s="24"/>
      <c r="J14" s="23"/>
      <c r="K14" s="183"/>
      <c r="L14" s="184"/>
      <c r="M14" s="184"/>
      <c r="N14" s="185"/>
    </row>
    <row r="15" spans="1:14" ht="12.75" customHeight="1">
      <c r="A15" s="189" t="s">
        <v>86</v>
      </c>
      <c r="B15" s="190"/>
      <c r="C15" s="191"/>
      <c r="D15" s="216"/>
      <c r="E15" s="217"/>
      <c r="F15" s="218"/>
      <c r="G15" s="221"/>
      <c r="H15" s="222"/>
      <c r="I15" s="24"/>
      <c r="J15" s="23"/>
      <c r="K15" s="183"/>
      <c r="L15" s="184"/>
      <c r="M15" s="184"/>
      <c r="N15" s="185"/>
    </row>
    <row r="16" spans="1:14" ht="9" customHeight="1" thickBot="1">
      <c r="A16" s="192"/>
      <c r="B16" s="193"/>
      <c r="C16" s="194"/>
      <c r="D16" s="192"/>
      <c r="E16" s="193"/>
      <c r="F16" s="194"/>
      <c r="G16" s="223"/>
      <c r="H16" s="224"/>
      <c r="I16" s="24"/>
      <c r="J16" s="23"/>
      <c r="K16" s="186"/>
      <c r="L16" s="187"/>
      <c r="M16" s="187"/>
      <c r="N16" s="188"/>
    </row>
    <row r="17" spans="1:14" ht="35.25" customHeight="1" thickBot="1">
      <c r="A17" s="205" t="s">
        <v>32</v>
      </c>
      <c r="B17" s="206"/>
      <c r="C17" s="207"/>
      <c r="D17" s="205" t="s">
        <v>33</v>
      </c>
      <c r="E17" s="206"/>
      <c r="F17" s="207"/>
      <c r="G17" s="212" t="s">
        <v>92</v>
      </c>
      <c r="H17" s="213"/>
      <c r="I17" s="24"/>
      <c r="J17" s="23"/>
      <c r="K17" s="211"/>
      <c r="L17" s="211"/>
      <c r="M17" s="211"/>
      <c r="N17" s="211"/>
    </row>
    <row r="18" spans="1:14" ht="21.75" customHeight="1">
      <c r="A18" s="25"/>
      <c r="B18" s="25"/>
      <c r="C18" s="25"/>
      <c r="D18" s="25"/>
      <c r="E18" s="25"/>
      <c r="F18" s="25"/>
      <c r="G18" s="26"/>
      <c r="H18" s="26"/>
      <c r="I18" s="24"/>
      <c r="J18" s="23"/>
      <c r="K18" s="25"/>
      <c r="L18" s="25"/>
      <c r="M18" s="25"/>
      <c r="N18" s="25"/>
    </row>
    <row r="19" spans="1:15" ht="26.25" customHeight="1" thickBot="1">
      <c r="A19" s="24"/>
      <c r="B19" s="24"/>
      <c r="C19" s="24"/>
      <c r="D19" s="24"/>
      <c r="E19" s="24"/>
      <c r="F19" s="24"/>
      <c r="G19" s="24"/>
      <c r="H19" s="24"/>
      <c r="I19" s="24"/>
      <c r="J19" s="27"/>
      <c r="K19" s="37"/>
      <c r="L19" s="37"/>
      <c r="M19" s="38"/>
      <c r="N19" s="37"/>
      <c r="O19" s="3"/>
    </row>
    <row r="20" spans="1:14" ht="24" customHeight="1" thickBot="1">
      <c r="A20" s="162" t="s">
        <v>113</v>
      </c>
      <c r="B20" s="163"/>
      <c r="C20" s="164"/>
      <c r="D20" s="167" t="s">
        <v>417</v>
      </c>
      <c r="E20" s="168"/>
      <c r="F20" s="168"/>
      <c r="G20" s="168"/>
      <c r="H20" s="168"/>
      <c r="I20" s="168"/>
      <c r="J20" s="168"/>
      <c r="K20" s="169"/>
      <c r="L20" s="23"/>
      <c r="M20" s="39"/>
      <c r="N20" s="23"/>
    </row>
    <row r="21" spans="1:14" ht="15.75" thickBot="1">
      <c r="A21" s="150" t="s">
        <v>36</v>
      </c>
      <c r="B21" s="151"/>
      <c r="C21" s="152"/>
      <c r="D21" s="148"/>
      <c r="E21" s="148"/>
      <c r="F21" s="148"/>
      <c r="G21" s="148"/>
      <c r="H21" s="148"/>
      <c r="I21" s="148"/>
      <c r="J21" s="148"/>
      <c r="K21" s="149"/>
      <c r="L21" s="23"/>
      <c r="M21" s="40"/>
      <c r="N21" s="23"/>
    </row>
    <row r="22" spans="1:14" ht="13.5" thickBot="1">
      <c r="A22" s="41"/>
      <c r="B22" s="28"/>
      <c r="C22" s="28"/>
      <c r="D22" s="165"/>
      <c r="E22" s="165"/>
      <c r="F22" s="165"/>
      <c r="G22" s="165"/>
      <c r="H22" s="165"/>
      <c r="I22" s="165"/>
      <c r="J22" s="165"/>
      <c r="K22" s="166"/>
      <c r="L22" s="23"/>
      <c r="M22" s="42"/>
      <c r="N22" s="23"/>
    </row>
    <row r="23" spans="1:14" ht="13.5" thickBot="1">
      <c r="A23" s="156" t="s">
        <v>34</v>
      </c>
      <c r="B23" s="157"/>
      <c r="C23" s="157"/>
      <c r="D23" s="157"/>
      <c r="E23" s="158"/>
      <c r="F23" s="156" t="s">
        <v>35</v>
      </c>
      <c r="G23" s="157"/>
      <c r="H23" s="157"/>
      <c r="I23" s="157"/>
      <c r="J23" s="157"/>
      <c r="K23" s="158"/>
      <c r="L23" s="23"/>
      <c r="M23" s="42"/>
      <c r="N23" s="23"/>
    </row>
    <row r="24" spans="1:14" ht="13.5" thickBot="1">
      <c r="A24" s="159">
        <v>1</v>
      </c>
      <c r="B24" s="160"/>
      <c r="C24" s="160"/>
      <c r="D24" s="160"/>
      <c r="E24" s="161"/>
      <c r="F24" s="159">
        <v>2</v>
      </c>
      <c r="G24" s="160"/>
      <c r="H24" s="160"/>
      <c r="I24" s="160"/>
      <c r="J24" s="160"/>
      <c r="K24" s="161"/>
      <c r="L24" s="23"/>
      <c r="M24" s="23"/>
      <c r="N24" s="23"/>
    </row>
    <row r="25" spans="1:14" ht="13.5" thickBot="1">
      <c r="A25" s="155"/>
      <c r="B25" s="155"/>
      <c r="C25" s="155"/>
      <c r="D25" s="155"/>
      <c r="E25" s="155"/>
      <c r="F25" s="155"/>
      <c r="G25" s="155"/>
      <c r="H25" s="156"/>
      <c r="I25" s="157"/>
      <c r="J25" s="157"/>
      <c r="K25" s="158"/>
      <c r="L25" s="23"/>
      <c r="M25" s="31"/>
      <c r="N25" s="23"/>
    </row>
    <row r="26" spans="1:14" ht="13.5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3"/>
      <c r="M26" s="31"/>
      <c r="N26" s="23"/>
    </row>
    <row r="27" spans="1:14" ht="15.75" thickBot="1">
      <c r="A27" s="150" t="s">
        <v>76</v>
      </c>
      <c r="B27" s="151"/>
      <c r="C27" s="152"/>
      <c r="D27" s="147"/>
      <c r="E27" s="148"/>
      <c r="F27" s="148"/>
      <c r="G27" s="148"/>
      <c r="H27" s="148"/>
      <c r="I27" s="148"/>
      <c r="J27" s="148"/>
      <c r="K27" s="149"/>
      <c r="L27" s="23"/>
      <c r="M27" s="31"/>
      <c r="N27" s="23"/>
    </row>
    <row r="28" spans="1:14" ht="13.5" thickBo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5"/>
      <c r="L28" s="54" t="s">
        <v>247</v>
      </c>
      <c r="M28" s="55"/>
      <c r="N28" s="56">
        <f ca="1">TODAY()</f>
        <v>44987</v>
      </c>
    </row>
    <row r="29" spans="1:14" ht="18" thickBot="1">
      <c r="A29" s="150" t="s">
        <v>36</v>
      </c>
      <c r="B29" s="153"/>
      <c r="C29" s="154"/>
      <c r="D29" s="147"/>
      <c r="E29" s="148"/>
      <c r="F29" s="148"/>
      <c r="G29" s="148"/>
      <c r="H29" s="148"/>
      <c r="I29" s="148"/>
      <c r="J29" s="148"/>
      <c r="K29" s="149"/>
      <c r="L29" s="54" t="s">
        <v>248</v>
      </c>
      <c r="M29" s="54"/>
      <c r="N29" s="57" t="str">
        <f>IF(D20=0," ",VLOOKUP(D20,Коды_судебные,2,0))&amp;IF(D20=0," "," r")</f>
        <v>16UD0000 r</v>
      </c>
    </row>
    <row r="30" spans="1:14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heetProtection autoFilter="0"/>
  <mergeCells count="43">
    <mergeCell ref="K17:N17"/>
    <mergeCell ref="A17:C17"/>
    <mergeCell ref="D17:F17"/>
    <mergeCell ref="G17:H17"/>
    <mergeCell ref="A13:F13"/>
    <mergeCell ref="G13:H13"/>
    <mergeCell ref="A14:C14"/>
    <mergeCell ref="D14:F16"/>
    <mergeCell ref="G14:H16"/>
    <mergeCell ref="G10:H10"/>
    <mergeCell ref="K10:N10"/>
    <mergeCell ref="M7:N7"/>
    <mergeCell ref="A11:C11"/>
    <mergeCell ref="A12:C12"/>
    <mergeCell ref="D11:F12"/>
    <mergeCell ref="G11:H12"/>
    <mergeCell ref="D2:L2"/>
    <mergeCell ref="D4:L5"/>
    <mergeCell ref="A9:C9"/>
    <mergeCell ref="D9:F9"/>
    <mergeCell ref="G9:H9"/>
    <mergeCell ref="K11:N16"/>
    <mergeCell ref="A15:C16"/>
    <mergeCell ref="M6:N6"/>
    <mergeCell ref="K9:N9"/>
    <mergeCell ref="A10:F10"/>
    <mergeCell ref="A23:E23"/>
    <mergeCell ref="F23:K23"/>
    <mergeCell ref="A24:E24"/>
    <mergeCell ref="F24:K24"/>
    <mergeCell ref="A20:C20"/>
    <mergeCell ref="A21:C21"/>
    <mergeCell ref="D21:K21"/>
    <mergeCell ref="D22:K22"/>
    <mergeCell ref="D20:K20"/>
    <mergeCell ref="D27:K27"/>
    <mergeCell ref="D29:K29"/>
    <mergeCell ref="A27:C27"/>
    <mergeCell ref="A29:C29"/>
    <mergeCell ref="A25:C25"/>
    <mergeCell ref="D25:E25"/>
    <mergeCell ref="F25:G25"/>
    <mergeCell ref="H25:K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Наименование_отрезка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Наименование_суда</formula1>
    </dataValidation>
  </dataValidation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 tint="0.5999900102615356"/>
  </sheetPr>
  <dimension ref="A1:AJ423"/>
  <sheetViews>
    <sheetView showZeros="0" view="pageBreakPreview" zoomScale="25" zoomScaleNormal="60" zoomScaleSheetLayoutView="25" zoomScalePageLayoutView="0" workbookViewId="0" topLeftCell="A25">
      <selection activeCell="L9" sqref="L9"/>
    </sheetView>
  </sheetViews>
  <sheetFormatPr defaultColWidth="9.28125" defaultRowHeight="12.75"/>
  <cols>
    <col min="1" max="1" width="88.00390625" style="82" customWidth="1"/>
    <col min="2" max="2" width="33.57421875" style="83" customWidth="1"/>
    <col min="3" max="3" width="15.57421875" style="83" customWidth="1"/>
    <col min="4" max="4" width="13.421875" style="13" customWidth="1"/>
    <col min="5" max="5" width="13.421875" style="1" bestFit="1" customWidth="1"/>
    <col min="6" max="7" width="7.57421875" style="1" customWidth="1"/>
    <col min="8" max="9" width="13.421875" style="1" bestFit="1" customWidth="1"/>
    <col min="10" max="10" width="19.28125" style="1" bestFit="1" customWidth="1"/>
    <col min="11" max="11" width="9.00390625" style="1" customWidth="1"/>
    <col min="12" max="12" width="13.421875" style="1" customWidth="1"/>
    <col min="13" max="13" width="7.57421875" style="1" customWidth="1"/>
    <col min="14" max="15" width="7.57421875" style="1" bestFit="1" customWidth="1"/>
    <col min="16" max="16" width="11.28125" style="1" customWidth="1"/>
    <col min="17" max="20" width="7.57421875" style="1" bestFit="1" customWidth="1"/>
    <col min="21" max="21" width="9.7109375" style="1" customWidth="1"/>
    <col min="22" max="23" width="13.421875" style="1" bestFit="1" customWidth="1"/>
    <col min="24" max="24" width="7.57421875" style="1" bestFit="1" customWidth="1"/>
    <col min="25" max="25" width="19.28125" style="1" bestFit="1" customWidth="1"/>
    <col min="26" max="26" width="15.57421875" style="1" customWidth="1"/>
    <col min="27" max="30" width="7.57421875" style="1" bestFit="1" customWidth="1"/>
    <col min="31" max="33" width="13.421875" style="1" bestFit="1" customWidth="1"/>
    <col min="34" max="34" width="16.28125" style="1" customWidth="1"/>
    <col min="35" max="35" width="47.57421875" style="1" bestFit="1" customWidth="1"/>
    <col min="36" max="36" width="16.57421875" style="1" customWidth="1"/>
    <col min="37" max="16384" width="9.28125" style="1" customWidth="1"/>
  </cols>
  <sheetData>
    <row r="1" spans="33:35" ht="4.5" customHeight="1">
      <c r="AG1" s="230"/>
      <c r="AH1" s="230"/>
      <c r="AI1" s="230"/>
    </row>
    <row r="2" spans="1:35" ht="38.25" customHeight="1">
      <c r="A2" s="231" t="s">
        <v>38</v>
      </c>
      <c r="B2" s="231"/>
      <c r="C2" s="231"/>
      <c r="D2" s="231"/>
      <c r="E2" s="231"/>
      <c r="F2" s="231"/>
      <c r="G2" s="231"/>
      <c r="H2" s="231"/>
      <c r="J2" s="232" t="str">
        <f>IF('Титул ф.11-а'!D20=0," ",'Титул ф.11-а'!D20)</f>
        <v>УСД в Республике Татарстан</v>
      </c>
      <c r="K2" s="232"/>
      <c r="L2" s="232"/>
      <c r="M2" s="232"/>
      <c r="N2" s="232"/>
      <c r="O2" s="232"/>
      <c r="P2" s="232"/>
      <c r="Q2" s="232"/>
      <c r="R2" s="232"/>
      <c r="S2" s="232"/>
      <c r="AI2" s="67" t="s">
        <v>37</v>
      </c>
    </row>
    <row r="3" spans="1:19" ht="30" customHeight="1">
      <c r="A3" s="231" t="s">
        <v>39</v>
      </c>
      <c r="B3" s="231"/>
      <c r="C3" s="231"/>
      <c r="D3" s="231"/>
      <c r="E3" s="231"/>
      <c r="F3" s="231"/>
      <c r="G3" s="231"/>
      <c r="H3" s="231"/>
      <c r="J3" s="233" t="s">
        <v>555</v>
      </c>
      <c r="K3" s="234"/>
      <c r="L3" s="234"/>
      <c r="M3" s="234"/>
      <c r="N3" s="234"/>
      <c r="O3" s="234"/>
      <c r="P3" s="234"/>
      <c r="Q3" s="234"/>
      <c r="R3" s="234"/>
      <c r="S3" s="235"/>
    </row>
    <row r="4" spans="1:35" s="60" customFormat="1" ht="33.75" customHeight="1">
      <c r="A4" s="231" t="s">
        <v>40</v>
      </c>
      <c r="B4" s="231"/>
      <c r="C4" s="231"/>
      <c r="D4" s="231"/>
      <c r="E4" s="231"/>
      <c r="F4" s="231"/>
      <c r="G4" s="231"/>
      <c r="H4" s="231"/>
      <c r="I4" s="1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60" customFormat="1" ht="54" customHeight="1">
      <c r="A5" s="84" t="s">
        <v>87</v>
      </c>
      <c r="B5" s="85"/>
      <c r="C5" s="85"/>
      <c r="D5" s="47"/>
      <c r="E5" s="46"/>
      <c r="F5" s="46"/>
      <c r="G5" s="46"/>
      <c r="H5" s="46"/>
      <c r="I5" s="46"/>
      <c r="J5" s="46"/>
      <c r="K5" s="4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36" s="91" customFormat="1" ht="408.75" customHeight="1">
      <c r="A6" s="86" t="s">
        <v>88</v>
      </c>
      <c r="B6" s="87" t="s">
        <v>41</v>
      </c>
      <c r="C6" s="87" t="s">
        <v>42</v>
      </c>
      <c r="D6" s="87" t="s">
        <v>43</v>
      </c>
      <c r="E6" s="87" t="s">
        <v>44</v>
      </c>
      <c r="F6" s="87" t="s">
        <v>45</v>
      </c>
      <c r="G6" s="87" t="s">
        <v>46</v>
      </c>
      <c r="H6" s="87" t="s">
        <v>47</v>
      </c>
      <c r="I6" s="87" t="s">
        <v>240</v>
      </c>
      <c r="J6" s="87" t="s">
        <v>265</v>
      </c>
      <c r="K6" s="87" t="s">
        <v>48</v>
      </c>
      <c r="L6" s="87" t="s">
        <v>264</v>
      </c>
      <c r="M6" s="87" t="s">
        <v>49</v>
      </c>
      <c r="N6" s="87" t="s">
        <v>50</v>
      </c>
      <c r="O6" s="87" t="s">
        <v>51</v>
      </c>
      <c r="P6" s="87" t="s">
        <v>52</v>
      </c>
      <c r="Q6" s="87" t="s">
        <v>53</v>
      </c>
      <c r="R6" s="87" t="s">
        <v>54</v>
      </c>
      <c r="S6" s="87" t="s">
        <v>55</v>
      </c>
      <c r="T6" s="87" t="s">
        <v>56</v>
      </c>
      <c r="U6" s="87" t="s">
        <v>57</v>
      </c>
      <c r="V6" s="87" t="s">
        <v>263</v>
      </c>
      <c r="W6" s="87" t="s">
        <v>262</v>
      </c>
      <c r="X6" s="87" t="s">
        <v>58</v>
      </c>
      <c r="Y6" s="87" t="s">
        <v>261</v>
      </c>
      <c r="Z6" s="87" t="s">
        <v>260</v>
      </c>
      <c r="AA6" s="87" t="s">
        <v>59</v>
      </c>
      <c r="AB6" s="87" t="s">
        <v>60</v>
      </c>
      <c r="AC6" s="87" t="s">
        <v>61</v>
      </c>
      <c r="AD6" s="87" t="s">
        <v>62</v>
      </c>
      <c r="AE6" s="87" t="s">
        <v>63</v>
      </c>
      <c r="AF6" s="87" t="s">
        <v>259</v>
      </c>
      <c r="AG6" s="87" t="s">
        <v>64</v>
      </c>
      <c r="AH6" s="87" t="s">
        <v>65</v>
      </c>
      <c r="AI6" s="87" t="s">
        <v>258</v>
      </c>
      <c r="AJ6" s="90"/>
    </row>
    <row r="7" spans="1:36" s="93" customFormat="1" ht="37.5" customHeight="1">
      <c r="A7" s="113" t="s">
        <v>66</v>
      </c>
      <c r="B7" s="113" t="s">
        <v>67</v>
      </c>
      <c r="C7" s="126" t="s">
        <v>257</v>
      </c>
      <c r="D7" s="88">
        <v>1</v>
      </c>
      <c r="E7" s="88">
        <v>2</v>
      </c>
      <c r="F7" s="88">
        <v>3</v>
      </c>
      <c r="G7" s="88">
        <v>4</v>
      </c>
      <c r="H7" s="88">
        <v>5</v>
      </c>
      <c r="I7" s="88">
        <v>6</v>
      </c>
      <c r="J7" s="88">
        <v>7</v>
      </c>
      <c r="K7" s="88">
        <v>8</v>
      </c>
      <c r="L7" s="88">
        <v>9</v>
      </c>
      <c r="M7" s="88">
        <v>10</v>
      </c>
      <c r="N7" s="88">
        <v>11</v>
      </c>
      <c r="O7" s="88">
        <v>12</v>
      </c>
      <c r="P7" s="88">
        <v>13</v>
      </c>
      <c r="Q7" s="88">
        <v>14</v>
      </c>
      <c r="R7" s="88">
        <v>15</v>
      </c>
      <c r="S7" s="88">
        <v>16</v>
      </c>
      <c r="T7" s="88">
        <v>17</v>
      </c>
      <c r="U7" s="88">
        <v>18</v>
      </c>
      <c r="V7" s="88">
        <v>19</v>
      </c>
      <c r="W7" s="88">
        <v>20</v>
      </c>
      <c r="X7" s="88">
        <v>21</v>
      </c>
      <c r="Y7" s="88">
        <v>22</v>
      </c>
      <c r="Z7" s="88">
        <v>23</v>
      </c>
      <c r="AA7" s="88">
        <v>24</v>
      </c>
      <c r="AB7" s="88">
        <v>25</v>
      </c>
      <c r="AC7" s="88">
        <v>26</v>
      </c>
      <c r="AD7" s="88">
        <v>27</v>
      </c>
      <c r="AE7" s="88">
        <v>28</v>
      </c>
      <c r="AF7" s="88">
        <v>29</v>
      </c>
      <c r="AG7" s="88">
        <v>30</v>
      </c>
      <c r="AH7" s="88">
        <v>31</v>
      </c>
      <c r="AI7" s="88">
        <v>32</v>
      </c>
      <c r="AJ7" s="92"/>
    </row>
    <row r="8" spans="1:36" s="15" customFormat="1" ht="30" customHeight="1">
      <c r="A8" s="127" t="s">
        <v>68</v>
      </c>
      <c r="B8" s="113" t="s">
        <v>115</v>
      </c>
      <c r="C8" s="126">
        <v>1</v>
      </c>
      <c r="D8" s="107">
        <v>10</v>
      </c>
      <c r="E8" s="107">
        <v>59</v>
      </c>
      <c r="F8" s="107">
        <v>1</v>
      </c>
      <c r="G8" s="107">
        <v>12</v>
      </c>
      <c r="H8" s="107">
        <v>18</v>
      </c>
      <c r="I8" s="107">
        <v>15</v>
      </c>
      <c r="J8" s="107">
        <v>18</v>
      </c>
      <c r="K8" s="107">
        <v>13</v>
      </c>
      <c r="L8" s="107">
        <v>0</v>
      </c>
      <c r="M8" s="107">
        <v>27</v>
      </c>
      <c r="N8" s="107">
        <v>0</v>
      </c>
      <c r="O8" s="107">
        <v>0</v>
      </c>
      <c r="P8" s="107">
        <v>0</v>
      </c>
      <c r="Q8" s="107">
        <v>3</v>
      </c>
      <c r="R8" s="107">
        <v>10</v>
      </c>
      <c r="S8" s="107">
        <v>1</v>
      </c>
      <c r="T8" s="107">
        <v>2</v>
      </c>
      <c r="U8" s="107">
        <v>100</v>
      </c>
      <c r="V8" s="107">
        <v>16</v>
      </c>
      <c r="W8" s="107">
        <v>13</v>
      </c>
      <c r="X8" s="107">
        <v>4</v>
      </c>
      <c r="Y8" s="107">
        <v>699</v>
      </c>
      <c r="Z8" s="107">
        <v>15</v>
      </c>
      <c r="AA8" s="107">
        <v>4</v>
      </c>
      <c r="AB8" s="107">
        <v>11</v>
      </c>
      <c r="AC8" s="107">
        <v>4</v>
      </c>
      <c r="AD8" s="107">
        <v>5</v>
      </c>
      <c r="AE8" s="107">
        <v>4</v>
      </c>
      <c r="AF8" s="107">
        <v>1200</v>
      </c>
      <c r="AG8" s="107">
        <v>2999</v>
      </c>
      <c r="AH8" s="107">
        <v>5263</v>
      </c>
      <c r="AI8" s="107">
        <v>54</v>
      </c>
      <c r="AJ8" s="66"/>
    </row>
    <row r="9" spans="1:36" s="15" customFormat="1" ht="90" customHeight="1">
      <c r="A9" s="127" t="s">
        <v>243</v>
      </c>
      <c r="B9" s="113" t="s">
        <v>115</v>
      </c>
      <c r="C9" s="126">
        <v>2</v>
      </c>
      <c r="D9" s="107">
        <v>5</v>
      </c>
      <c r="E9" s="107">
        <v>3</v>
      </c>
      <c r="F9" s="107">
        <v>0</v>
      </c>
      <c r="G9" s="107">
        <v>1</v>
      </c>
      <c r="H9" s="107">
        <v>10</v>
      </c>
      <c r="I9" s="107">
        <v>3</v>
      </c>
      <c r="J9" s="107">
        <v>8</v>
      </c>
      <c r="K9" s="107">
        <v>5</v>
      </c>
      <c r="L9" s="107">
        <v>0</v>
      </c>
      <c r="M9" s="107">
        <v>3</v>
      </c>
      <c r="N9" s="107">
        <v>0</v>
      </c>
      <c r="O9" s="107">
        <v>0</v>
      </c>
      <c r="P9" s="107">
        <v>0</v>
      </c>
      <c r="Q9" s="107">
        <v>1</v>
      </c>
      <c r="R9" s="107">
        <v>4</v>
      </c>
      <c r="S9" s="107">
        <v>0</v>
      </c>
      <c r="T9" s="107">
        <v>0</v>
      </c>
      <c r="U9" s="107">
        <v>12</v>
      </c>
      <c r="V9" s="107">
        <v>9</v>
      </c>
      <c r="W9" s="107">
        <v>3</v>
      </c>
      <c r="X9" s="107">
        <v>0</v>
      </c>
      <c r="Y9" s="107">
        <v>27</v>
      </c>
      <c r="Z9" s="107">
        <v>10</v>
      </c>
      <c r="AA9" s="107">
        <v>2</v>
      </c>
      <c r="AB9" s="107">
        <v>4</v>
      </c>
      <c r="AC9" s="107">
        <v>2</v>
      </c>
      <c r="AD9" s="107">
        <v>4</v>
      </c>
      <c r="AE9" s="107">
        <v>0</v>
      </c>
      <c r="AF9" s="107">
        <v>84</v>
      </c>
      <c r="AG9" s="107">
        <v>0</v>
      </c>
      <c r="AH9" s="107">
        <v>200</v>
      </c>
      <c r="AI9" s="107">
        <v>8</v>
      </c>
      <c r="AJ9" s="66"/>
    </row>
    <row r="10" spans="1:36" s="15" customFormat="1" ht="30" customHeight="1">
      <c r="A10" s="127" t="s">
        <v>256</v>
      </c>
      <c r="B10" s="113" t="s">
        <v>115</v>
      </c>
      <c r="C10" s="126">
        <v>3</v>
      </c>
      <c r="D10" s="107">
        <v>2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2</v>
      </c>
      <c r="V10" s="107">
        <v>1</v>
      </c>
      <c r="W10" s="107">
        <v>0</v>
      </c>
      <c r="X10" s="107">
        <v>0</v>
      </c>
      <c r="Y10" s="107">
        <v>1</v>
      </c>
      <c r="Z10" s="107">
        <v>0</v>
      </c>
      <c r="AA10" s="107">
        <v>2</v>
      </c>
      <c r="AB10" s="107">
        <v>0</v>
      </c>
      <c r="AC10" s="107">
        <v>1</v>
      </c>
      <c r="AD10" s="107">
        <v>1</v>
      </c>
      <c r="AE10" s="107">
        <v>0</v>
      </c>
      <c r="AF10" s="107">
        <v>14</v>
      </c>
      <c r="AG10" s="107">
        <v>0</v>
      </c>
      <c r="AH10" s="107">
        <v>24</v>
      </c>
      <c r="AI10" s="107">
        <v>6</v>
      </c>
      <c r="AJ10" s="66"/>
    </row>
    <row r="11" spans="1:36" s="15" customFormat="1" ht="30" customHeight="1">
      <c r="A11" s="127" t="s">
        <v>241</v>
      </c>
      <c r="B11" s="113" t="s">
        <v>115</v>
      </c>
      <c r="C11" s="126">
        <v>4</v>
      </c>
      <c r="D11" s="107">
        <v>1</v>
      </c>
      <c r="E11" s="107">
        <v>2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1</v>
      </c>
      <c r="S11" s="107">
        <v>0</v>
      </c>
      <c r="T11" s="107">
        <v>0</v>
      </c>
      <c r="U11" s="107">
        <v>3</v>
      </c>
      <c r="V11" s="107">
        <v>0</v>
      </c>
      <c r="W11" s="107">
        <v>0</v>
      </c>
      <c r="X11" s="107">
        <v>0</v>
      </c>
      <c r="Y11" s="107">
        <v>2</v>
      </c>
      <c r="Z11" s="107">
        <v>2</v>
      </c>
      <c r="AA11" s="107">
        <v>0</v>
      </c>
      <c r="AB11" s="107">
        <v>4</v>
      </c>
      <c r="AC11" s="107">
        <v>0</v>
      </c>
      <c r="AD11" s="107">
        <v>3</v>
      </c>
      <c r="AE11" s="107">
        <v>0</v>
      </c>
      <c r="AF11" s="107">
        <v>15</v>
      </c>
      <c r="AG11" s="107">
        <v>0</v>
      </c>
      <c r="AH11" s="107">
        <v>33</v>
      </c>
      <c r="AI11" s="107">
        <v>0</v>
      </c>
      <c r="AJ11" s="66"/>
    </row>
    <row r="12" spans="1:36" s="15" customFormat="1" ht="60" customHeight="1">
      <c r="A12" s="127" t="s">
        <v>242</v>
      </c>
      <c r="B12" s="113" t="s">
        <v>115</v>
      </c>
      <c r="C12" s="126">
        <v>5</v>
      </c>
      <c r="D12" s="107">
        <v>0</v>
      </c>
      <c r="E12" s="107">
        <v>0</v>
      </c>
      <c r="F12" s="107">
        <v>0</v>
      </c>
      <c r="G12" s="107">
        <v>0</v>
      </c>
      <c r="H12" s="107">
        <v>1</v>
      </c>
      <c r="I12" s="107">
        <v>0</v>
      </c>
      <c r="J12" s="107">
        <v>0</v>
      </c>
      <c r="K12" s="107">
        <v>1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1</v>
      </c>
      <c r="R12" s="107">
        <v>3</v>
      </c>
      <c r="S12" s="107">
        <v>0</v>
      </c>
      <c r="T12" s="107">
        <v>0</v>
      </c>
      <c r="U12" s="107">
        <v>1</v>
      </c>
      <c r="V12" s="107">
        <v>2</v>
      </c>
      <c r="W12" s="107">
        <v>0</v>
      </c>
      <c r="X12" s="107">
        <v>0</v>
      </c>
      <c r="Y12" s="107">
        <v>5</v>
      </c>
      <c r="Z12" s="107">
        <v>7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15</v>
      </c>
      <c r="AG12" s="107">
        <v>0</v>
      </c>
      <c r="AH12" s="107">
        <v>36</v>
      </c>
      <c r="AI12" s="107">
        <v>0</v>
      </c>
      <c r="AJ12" s="66"/>
    </row>
    <row r="13" spans="1:36" s="15" customFormat="1" ht="30" customHeight="1">
      <c r="A13" s="127" t="s">
        <v>319</v>
      </c>
      <c r="B13" s="113">
        <v>159</v>
      </c>
      <c r="C13" s="126">
        <v>6</v>
      </c>
      <c r="D13" s="107">
        <v>1</v>
      </c>
      <c r="E13" s="107">
        <v>7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4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3</v>
      </c>
      <c r="S13" s="107">
        <v>0</v>
      </c>
      <c r="T13" s="107">
        <v>0</v>
      </c>
      <c r="U13" s="107">
        <v>58</v>
      </c>
      <c r="V13" s="107">
        <v>2</v>
      </c>
      <c r="W13" s="107">
        <v>1</v>
      </c>
      <c r="X13" s="107">
        <v>2</v>
      </c>
      <c r="Y13" s="107">
        <v>11</v>
      </c>
      <c r="Z13" s="107">
        <v>2</v>
      </c>
      <c r="AA13" s="107">
        <v>2</v>
      </c>
      <c r="AB13" s="107">
        <v>3</v>
      </c>
      <c r="AC13" s="107">
        <v>3</v>
      </c>
      <c r="AD13" s="107">
        <v>4</v>
      </c>
      <c r="AE13" s="107">
        <v>0</v>
      </c>
      <c r="AF13" s="107">
        <v>151</v>
      </c>
      <c r="AG13" s="107">
        <v>339</v>
      </c>
      <c r="AH13" s="107">
        <v>593</v>
      </c>
      <c r="AI13" s="107">
        <v>25</v>
      </c>
      <c r="AJ13" s="66"/>
    </row>
    <row r="14" spans="1:36" s="15" customFormat="1" ht="60" customHeight="1">
      <c r="A14" s="127" t="s">
        <v>69</v>
      </c>
      <c r="B14" s="113">
        <v>163</v>
      </c>
      <c r="C14" s="126">
        <v>7</v>
      </c>
      <c r="D14" s="107">
        <v>0</v>
      </c>
      <c r="E14" s="107">
        <v>3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3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14</v>
      </c>
      <c r="AG14" s="107">
        <v>52</v>
      </c>
      <c r="AH14" s="107">
        <v>72</v>
      </c>
      <c r="AI14" s="107">
        <v>2</v>
      </c>
      <c r="AJ14" s="66"/>
    </row>
    <row r="15" spans="1:36" s="15" customFormat="1" ht="90" customHeight="1">
      <c r="A15" s="127" t="s">
        <v>70</v>
      </c>
      <c r="B15" s="113" t="s">
        <v>116</v>
      </c>
      <c r="C15" s="126">
        <v>8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2</v>
      </c>
      <c r="J15" s="107">
        <v>0</v>
      </c>
      <c r="K15" s="107">
        <v>28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1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59</v>
      </c>
      <c r="AG15" s="107">
        <v>118</v>
      </c>
      <c r="AH15" s="107">
        <v>208</v>
      </c>
      <c r="AI15" s="107">
        <v>2</v>
      </c>
      <c r="AJ15" s="66"/>
    </row>
    <row r="16" spans="1:36" s="15" customFormat="1" ht="60" customHeight="1">
      <c r="A16" s="127" t="s">
        <v>114</v>
      </c>
      <c r="B16" s="113" t="s">
        <v>116</v>
      </c>
      <c r="C16" s="126">
        <v>9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1</v>
      </c>
      <c r="AG16" s="107">
        <v>0</v>
      </c>
      <c r="AH16" s="107">
        <v>1</v>
      </c>
      <c r="AI16" s="107">
        <v>0</v>
      </c>
      <c r="AJ16" s="66"/>
    </row>
    <row r="17" spans="1:36" s="15" customFormat="1" ht="60" customHeight="1">
      <c r="A17" s="127" t="s">
        <v>255</v>
      </c>
      <c r="B17" s="113" t="s">
        <v>254</v>
      </c>
      <c r="C17" s="126">
        <v>10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1</v>
      </c>
      <c r="AG17" s="107">
        <v>2</v>
      </c>
      <c r="AH17" s="107">
        <v>3</v>
      </c>
      <c r="AI17" s="107">
        <v>3</v>
      </c>
      <c r="AJ17" s="66"/>
    </row>
    <row r="18" spans="1:36" s="15" customFormat="1" ht="30" customHeight="1">
      <c r="A18" s="127" t="s">
        <v>117</v>
      </c>
      <c r="B18" s="113" t="s">
        <v>254</v>
      </c>
      <c r="C18" s="126">
        <v>11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1</v>
      </c>
      <c r="AG18" s="107">
        <v>1</v>
      </c>
      <c r="AH18" s="107">
        <v>2</v>
      </c>
      <c r="AI18" s="107">
        <v>2</v>
      </c>
      <c r="AJ18" s="66"/>
    </row>
    <row r="19" spans="1:36" s="15" customFormat="1" ht="30" customHeight="1">
      <c r="A19" s="127" t="s">
        <v>71</v>
      </c>
      <c r="B19" s="113">
        <v>201</v>
      </c>
      <c r="C19" s="126">
        <v>12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1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1</v>
      </c>
      <c r="AI19" s="107">
        <v>0</v>
      </c>
      <c r="AJ19" s="66"/>
    </row>
    <row r="20" spans="1:36" s="15" customFormat="1" ht="30" customHeight="1">
      <c r="A20" s="127" t="s">
        <v>117</v>
      </c>
      <c r="B20" s="113">
        <v>201</v>
      </c>
      <c r="C20" s="126">
        <v>13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66"/>
    </row>
    <row r="21" spans="1:36" s="15" customFormat="1" ht="30" customHeight="1">
      <c r="A21" s="127" t="s">
        <v>72</v>
      </c>
      <c r="B21" s="113">
        <v>204</v>
      </c>
      <c r="C21" s="126">
        <v>14</v>
      </c>
      <c r="D21" s="107">
        <v>1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1</v>
      </c>
      <c r="L21" s="107">
        <v>0</v>
      </c>
      <c r="M21" s="107">
        <v>1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2</v>
      </c>
      <c r="AG21" s="107">
        <v>0</v>
      </c>
      <c r="AH21" s="107">
        <v>5</v>
      </c>
      <c r="AI21" s="107">
        <v>1</v>
      </c>
      <c r="AJ21" s="66"/>
    </row>
    <row r="22" spans="1:36" s="15" customFormat="1" ht="30" customHeight="1">
      <c r="A22" s="127" t="s">
        <v>117</v>
      </c>
      <c r="B22" s="113">
        <v>204</v>
      </c>
      <c r="C22" s="126">
        <v>15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1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1</v>
      </c>
      <c r="AG22" s="107">
        <v>0</v>
      </c>
      <c r="AH22" s="107">
        <v>2</v>
      </c>
      <c r="AI22" s="107">
        <v>1</v>
      </c>
      <c r="AJ22" s="66"/>
    </row>
    <row r="23" spans="1:36" s="15" customFormat="1" ht="30" customHeight="1">
      <c r="A23" s="127" t="s">
        <v>253</v>
      </c>
      <c r="B23" s="113" t="s">
        <v>108</v>
      </c>
      <c r="C23" s="126">
        <v>16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66"/>
    </row>
    <row r="24" spans="1:36" s="15" customFormat="1" ht="30" customHeight="1">
      <c r="A24" s="127" t="s">
        <v>117</v>
      </c>
      <c r="B24" s="113" t="s">
        <v>108</v>
      </c>
      <c r="C24" s="126">
        <v>17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66"/>
    </row>
    <row r="25" spans="1:36" s="15" customFormat="1" ht="30" customHeight="1">
      <c r="A25" s="127" t="s">
        <v>252</v>
      </c>
      <c r="B25" s="113" t="s">
        <v>109</v>
      </c>
      <c r="C25" s="126">
        <v>18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66"/>
    </row>
    <row r="26" spans="1:36" s="15" customFormat="1" ht="90" customHeight="1">
      <c r="A26" s="127" t="s">
        <v>117</v>
      </c>
      <c r="B26" s="113" t="s">
        <v>109</v>
      </c>
      <c r="C26" s="126">
        <v>19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66"/>
    </row>
    <row r="27" spans="1:36" s="15" customFormat="1" ht="90" customHeight="1">
      <c r="A27" s="127" t="s">
        <v>73</v>
      </c>
      <c r="B27" s="113" t="s">
        <v>121</v>
      </c>
      <c r="C27" s="126">
        <v>20</v>
      </c>
      <c r="D27" s="107">
        <v>0</v>
      </c>
      <c r="E27" s="107">
        <v>0</v>
      </c>
      <c r="F27" s="107">
        <v>1</v>
      </c>
      <c r="G27" s="107">
        <v>0</v>
      </c>
      <c r="H27" s="107">
        <v>0</v>
      </c>
      <c r="I27" s="107">
        <v>0</v>
      </c>
      <c r="J27" s="107">
        <v>0</v>
      </c>
      <c r="K27" s="107">
        <v>1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2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v>0</v>
      </c>
      <c r="AD27" s="107">
        <v>0</v>
      </c>
      <c r="AE27" s="107">
        <v>0</v>
      </c>
      <c r="AF27" s="107">
        <v>1</v>
      </c>
      <c r="AG27" s="107">
        <v>2</v>
      </c>
      <c r="AH27" s="107">
        <v>7</v>
      </c>
      <c r="AI27" s="107">
        <v>1</v>
      </c>
      <c r="AJ27" s="66"/>
    </row>
    <row r="28" spans="1:36" s="15" customFormat="1" ht="60" customHeight="1">
      <c r="A28" s="127" t="s">
        <v>117</v>
      </c>
      <c r="B28" s="113" t="s">
        <v>120</v>
      </c>
      <c r="C28" s="126">
        <v>21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2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2</v>
      </c>
      <c r="AI28" s="107">
        <v>1</v>
      </c>
      <c r="AJ28" s="66"/>
    </row>
    <row r="29" spans="1:36" s="15" customFormat="1" ht="60" customHeight="1">
      <c r="A29" s="127" t="s">
        <v>74</v>
      </c>
      <c r="B29" s="113" t="s">
        <v>251</v>
      </c>
      <c r="C29" s="126">
        <v>22</v>
      </c>
      <c r="D29" s="107">
        <v>1</v>
      </c>
      <c r="E29" s="107">
        <v>9</v>
      </c>
      <c r="F29" s="107">
        <v>0</v>
      </c>
      <c r="G29" s="107">
        <v>1</v>
      </c>
      <c r="H29" s="107">
        <v>0</v>
      </c>
      <c r="I29" s="107">
        <v>0</v>
      </c>
      <c r="J29" s="107">
        <v>0</v>
      </c>
      <c r="K29" s="107">
        <v>356</v>
      </c>
      <c r="L29" s="107">
        <v>0</v>
      </c>
      <c r="M29" s="107">
        <v>0</v>
      </c>
      <c r="N29" s="107">
        <v>1</v>
      </c>
      <c r="O29" s="107">
        <v>0</v>
      </c>
      <c r="P29" s="107">
        <v>1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1</v>
      </c>
      <c r="Z29" s="107">
        <v>0</v>
      </c>
      <c r="AA29" s="107">
        <v>0</v>
      </c>
      <c r="AB29" s="107">
        <v>0</v>
      </c>
      <c r="AC29" s="107">
        <v>0</v>
      </c>
      <c r="AD29" s="107">
        <v>0</v>
      </c>
      <c r="AE29" s="107">
        <v>0</v>
      </c>
      <c r="AF29" s="107">
        <v>278</v>
      </c>
      <c r="AG29" s="107">
        <v>617</v>
      </c>
      <c r="AH29" s="107">
        <v>1265</v>
      </c>
      <c r="AI29" s="107">
        <v>22</v>
      </c>
      <c r="AJ29" s="66"/>
    </row>
    <row r="30" spans="1:36" s="15" customFormat="1" ht="30" customHeight="1">
      <c r="A30" s="127" t="s">
        <v>118</v>
      </c>
      <c r="B30" s="113" t="s">
        <v>249</v>
      </c>
      <c r="C30" s="126">
        <v>23</v>
      </c>
      <c r="D30" s="107">
        <v>0</v>
      </c>
      <c r="E30" s="107">
        <v>2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6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5</v>
      </c>
      <c r="AG30" s="107">
        <v>15</v>
      </c>
      <c r="AH30" s="107">
        <v>28</v>
      </c>
      <c r="AI30" s="107">
        <v>20</v>
      </c>
      <c r="AJ30" s="66"/>
    </row>
    <row r="31" spans="1:36" s="15" customFormat="1" ht="30" customHeight="1">
      <c r="A31" s="127" t="s">
        <v>77</v>
      </c>
      <c r="B31" s="113">
        <v>290</v>
      </c>
      <c r="C31" s="126">
        <v>24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1</v>
      </c>
      <c r="AA31" s="107">
        <v>0</v>
      </c>
      <c r="AB31" s="107">
        <v>2</v>
      </c>
      <c r="AC31" s="107">
        <v>0</v>
      </c>
      <c r="AD31" s="107">
        <v>5</v>
      </c>
      <c r="AE31" s="107">
        <v>3</v>
      </c>
      <c r="AF31" s="107">
        <v>9</v>
      </c>
      <c r="AG31" s="107">
        <v>4</v>
      </c>
      <c r="AH31" s="107">
        <v>24</v>
      </c>
      <c r="AI31" s="107">
        <v>0</v>
      </c>
      <c r="AJ31" s="66"/>
    </row>
    <row r="32" spans="1:36" s="15" customFormat="1" ht="30" customHeight="1">
      <c r="A32" s="127" t="s">
        <v>117</v>
      </c>
      <c r="B32" s="113">
        <v>290</v>
      </c>
      <c r="C32" s="126">
        <v>25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66"/>
    </row>
    <row r="33" spans="1:36" s="15" customFormat="1" ht="30" customHeight="1">
      <c r="A33" s="127" t="s">
        <v>78</v>
      </c>
      <c r="B33" s="113">
        <v>291</v>
      </c>
      <c r="C33" s="126">
        <v>26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1</v>
      </c>
      <c r="AA33" s="107">
        <v>0</v>
      </c>
      <c r="AB33" s="107">
        <v>0</v>
      </c>
      <c r="AC33" s="107">
        <v>0</v>
      </c>
      <c r="AD33" s="107">
        <v>1</v>
      </c>
      <c r="AE33" s="107">
        <v>0</v>
      </c>
      <c r="AF33" s="107">
        <v>15</v>
      </c>
      <c r="AG33" s="107">
        <v>22</v>
      </c>
      <c r="AH33" s="107">
        <v>39</v>
      </c>
      <c r="AI33" s="107">
        <v>3</v>
      </c>
      <c r="AJ33" s="66"/>
    </row>
    <row r="34" spans="1:36" s="15" customFormat="1" ht="30" customHeight="1">
      <c r="A34" s="127" t="s">
        <v>117</v>
      </c>
      <c r="B34" s="113">
        <v>291</v>
      </c>
      <c r="C34" s="126">
        <v>27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v>0</v>
      </c>
      <c r="AD34" s="107">
        <v>0</v>
      </c>
      <c r="AE34" s="107">
        <v>0</v>
      </c>
      <c r="AF34" s="107">
        <v>1</v>
      </c>
      <c r="AG34" s="107">
        <v>1</v>
      </c>
      <c r="AH34" s="107">
        <v>2</v>
      </c>
      <c r="AI34" s="107">
        <v>2</v>
      </c>
      <c r="AJ34" s="66"/>
    </row>
    <row r="35" spans="1:36" s="15" customFormat="1" ht="30" customHeight="1">
      <c r="A35" s="89" t="s">
        <v>320</v>
      </c>
      <c r="B35" s="113" t="s">
        <v>79</v>
      </c>
      <c r="C35" s="126">
        <v>28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0</v>
      </c>
      <c r="AB35" s="107">
        <v>1</v>
      </c>
      <c r="AC35" s="107">
        <v>0</v>
      </c>
      <c r="AD35" s="107">
        <v>0</v>
      </c>
      <c r="AE35" s="107">
        <v>0</v>
      </c>
      <c r="AF35" s="107">
        <v>11</v>
      </c>
      <c r="AG35" s="107">
        <v>4</v>
      </c>
      <c r="AH35" s="107">
        <v>16</v>
      </c>
      <c r="AI35" s="107">
        <v>0</v>
      </c>
      <c r="AJ35" s="66"/>
    </row>
    <row r="36" spans="1:36" s="15" customFormat="1" ht="30" customHeight="1">
      <c r="A36" s="127" t="s">
        <v>117</v>
      </c>
      <c r="B36" s="113" t="s">
        <v>79</v>
      </c>
      <c r="C36" s="126">
        <v>29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07">
        <v>0</v>
      </c>
      <c r="AF36" s="107">
        <v>0</v>
      </c>
      <c r="AG36" s="107">
        <v>0</v>
      </c>
      <c r="AH36" s="107">
        <v>0</v>
      </c>
      <c r="AI36" s="107">
        <v>0</v>
      </c>
      <c r="AJ36" s="66"/>
    </row>
    <row r="37" spans="1:36" s="15" customFormat="1" ht="30" customHeight="1">
      <c r="A37" s="127" t="s">
        <v>250</v>
      </c>
      <c r="B37" s="113" t="s">
        <v>107</v>
      </c>
      <c r="C37" s="126">
        <v>30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6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7</v>
      </c>
      <c r="AE37" s="107">
        <v>0</v>
      </c>
      <c r="AF37" s="107">
        <v>18</v>
      </c>
      <c r="AG37" s="107">
        <v>22</v>
      </c>
      <c r="AH37" s="107">
        <v>53</v>
      </c>
      <c r="AI37" s="107">
        <v>0</v>
      </c>
      <c r="AJ37" s="66"/>
    </row>
    <row r="38" spans="1:36" s="15" customFormat="1" ht="90" customHeight="1">
      <c r="A38" s="127" t="s">
        <v>117</v>
      </c>
      <c r="B38" s="113" t="s">
        <v>107</v>
      </c>
      <c r="C38" s="126">
        <v>31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>
        <v>0</v>
      </c>
      <c r="AJ38" s="66"/>
    </row>
    <row r="39" spans="1:36" s="15" customFormat="1" ht="60" customHeight="1">
      <c r="A39" s="127" t="s">
        <v>80</v>
      </c>
      <c r="B39" s="113" t="s">
        <v>119</v>
      </c>
      <c r="C39" s="126">
        <v>32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1</v>
      </c>
      <c r="J39" s="107">
        <v>1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2</v>
      </c>
      <c r="S39" s="107">
        <v>0</v>
      </c>
      <c r="T39" s="107">
        <v>0</v>
      </c>
      <c r="U39" s="107">
        <v>0</v>
      </c>
      <c r="V39" s="107">
        <v>0</v>
      </c>
      <c r="W39" s="107">
        <v>1</v>
      </c>
      <c r="X39" s="107">
        <v>0</v>
      </c>
      <c r="Y39" s="107">
        <v>0</v>
      </c>
      <c r="Z39" s="107">
        <v>3</v>
      </c>
      <c r="AA39" s="107">
        <v>0</v>
      </c>
      <c r="AB39" s="107">
        <v>3</v>
      </c>
      <c r="AC39" s="107">
        <v>0</v>
      </c>
      <c r="AD39" s="107">
        <v>6</v>
      </c>
      <c r="AE39" s="107">
        <v>4</v>
      </c>
      <c r="AF39" s="107">
        <v>13</v>
      </c>
      <c r="AG39" s="107">
        <v>0</v>
      </c>
      <c r="AH39" s="107">
        <v>34</v>
      </c>
      <c r="AI39" s="107">
        <v>0</v>
      </c>
      <c r="AJ39" s="66"/>
    </row>
    <row r="40" spans="1:36" s="15" customFormat="1" ht="60">
      <c r="A40" s="127" t="s">
        <v>117</v>
      </c>
      <c r="B40" s="113" t="s">
        <v>119</v>
      </c>
      <c r="C40" s="126">
        <v>33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66"/>
    </row>
    <row r="41" spans="1:36" s="15" customFormat="1" ht="90">
      <c r="A41" s="127" t="s">
        <v>81</v>
      </c>
      <c r="B41" s="113" t="s">
        <v>317</v>
      </c>
      <c r="C41" s="126">
        <v>34</v>
      </c>
      <c r="D41" s="108">
        <v>2</v>
      </c>
      <c r="E41" s="108">
        <v>2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6</v>
      </c>
      <c r="L41" s="108">
        <v>0</v>
      </c>
      <c r="M41" s="108">
        <v>1</v>
      </c>
      <c r="N41" s="108">
        <v>0</v>
      </c>
      <c r="O41" s="108">
        <v>0</v>
      </c>
      <c r="P41" s="108">
        <v>0</v>
      </c>
      <c r="Q41" s="108">
        <v>0</v>
      </c>
      <c r="R41" s="108">
        <v>4</v>
      </c>
      <c r="S41" s="108">
        <v>0</v>
      </c>
      <c r="T41" s="108">
        <v>0</v>
      </c>
      <c r="U41" s="108">
        <v>6</v>
      </c>
      <c r="V41" s="108">
        <v>1</v>
      </c>
      <c r="W41" s="108">
        <v>2</v>
      </c>
      <c r="X41" s="108">
        <v>0</v>
      </c>
      <c r="Y41" s="108">
        <v>10</v>
      </c>
      <c r="Z41" s="108">
        <v>1</v>
      </c>
      <c r="AA41" s="108">
        <v>3</v>
      </c>
      <c r="AB41" s="108">
        <v>0</v>
      </c>
      <c r="AC41" s="108">
        <v>1</v>
      </c>
      <c r="AD41" s="108">
        <v>2</v>
      </c>
      <c r="AE41" s="108">
        <v>0</v>
      </c>
      <c r="AF41" s="108">
        <v>71</v>
      </c>
      <c r="AG41" s="108">
        <v>120</v>
      </c>
      <c r="AH41" s="108">
        <v>232</v>
      </c>
      <c r="AI41" s="108">
        <v>160</v>
      </c>
      <c r="AJ41" s="66"/>
    </row>
    <row r="42" spans="1:36" s="15" customFormat="1" ht="90">
      <c r="A42" s="127" t="s">
        <v>82</v>
      </c>
      <c r="B42" s="113" t="s">
        <v>317</v>
      </c>
      <c r="C42" s="126">
        <v>35</v>
      </c>
      <c r="D42" s="108">
        <v>2</v>
      </c>
      <c r="E42" s="108">
        <v>2</v>
      </c>
      <c r="F42" s="108">
        <v>0</v>
      </c>
      <c r="G42" s="108">
        <v>0</v>
      </c>
      <c r="H42" s="108">
        <v>0</v>
      </c>
      <c r="I42" s="108">
        <v>1</v>
      </c>
      <c r="J42" s="108">
        <v>1</v>
      </c>
      <c r="K42" s="108">
        <v>1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3</v>
      </c>
      <c r="S42" s="108">
        <v>1</v>
      </c>
      <c r="T42" s="108">
        <v>0</v>
      </c>
      <c r="U42" s="108">
        <v>4</v>
      </c>
      <c r="V42" s="108">
        <v>0</v>
      </c>
      <c r="W42" s="108">
        <v>1</v>
      </c>
      <c r="X42" s="108">
        <v>0</v>
      </c>
      <c r="Y42" s="108">
        <v>2</v>
      </c>
      <c r="Z42" s="108">
        <v>6</v>
      </c>
      <c r="AA42" s="108">
        <v>0</v>
      </c>
      <c r="AB42" s="108">
        <v>9</v>
      </c>
      <c r="AC42" s="108">
        <v>0</v>
      </c>
      <c r="AD42" s="108">
        <v>18</v>
      </c>
      <c r="AE42" s="108">
        <v>7</v>
      </c>
      <c r="AF42" s="108">
        <v>51</v>
      </c>
      <c r="AG42" s="108">
        <v>38</v>
      </c>
      <c r="AH42" s="108">
        <v>147</v>
      </c>
      <c r="AI42" s="108">
        <v>6</v>
      </c>
      <c r="AJ42" s="66"/>
    </row>
    <row r="43" spans="1:36" s="15" customFormat="1" ht="90">
      <c r="A43" s="127" t="s">
        <v>83</v>
      </c>
      <c r="B43" s="113" t="s">
        <v>317</v>
      </c>
      <c r="C43" s="126">
        <v>36</v>
      </c>
      <c r="D43" s="108">
        <v>0</v>
      </c>
      <c r="E43" s="108">
        <v>0</v>
      </c>
      <c r="F43" s="108">
        <v>0</v>
      </c>
      <c r="G43" s="108">
        <v>0</v>
      </c>
      <c r="H43" s="108">
        <v>1</v>
      </c>
      <c r="I43" s="108">
        <v>0</v>
      </c>
      <c r="J43" s="108">
        <v>0</v>
      </c>
      <c r="K43" s="108">
        <v>2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1</v>
      </c>
      <c r="R43" s="108">
        <v>3</v>
      </c>
      <c r="S43" s="108">
        <v>0</v>
      </c>
      <c r="T43" s="108">
        <v>0</v>
      </c>
      <c r="U43" s="108">
        <v>2</v>
      </c>
      <c r="V43" s="108">
        <v>2</v>
      </c>
      <c r="W43" s="108">
        <v>0</v>
      </c>
      <c r="X43" s="108">
        <v>0</v>
      </c>
      <c r="Y43" s="108">
        <v>5</v>
      </c>
      <c r="Z43" s="108">
        <v>7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19</v>
      </c>
      <c r="AG43" s="108">
        <v>7</v>
      </c>
      <c r="AH43" s="108">
        <v>49</v>
      </c>
      <c r="AI43" s="108">
        <v>0</v>
      </c>
      <c r="AJ43" s="66"/>
    </row>
    <row r="44" spans="1:36" s="15" customFormat="1" ht="210">
      <c r="A44" s="89" t="s">
        <v>321</v>
      </c>
      <c r="B44" s="113" t="s">
        <v>317</v>
      </c>
      <c r="C44" s="126">
        <v>37</v>
      </c>
      <c r="D44" s="108">
        <v>0</v>
      </c>
      <c r="E44" s="108">
        <v>2</v>
      </c>
      <c r="F44" s="108">
        <v>0</v>
      </c>
      <c r="G44" s="108">
        <v>1</v>
      </c>
      <c r="H44" s="108">
        <v>0</v>
      </c>
      <c r="I44" s="108">
        <v>0</v>
      </c>
      <c r="J44" s="108">
        <v>0</v>
      </c>
      <c r="K44" s="108">
        <v>5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3</v>
      </c>
      <c r="S44" s="108">
        <v>0</v>
      </c>
      <c r="T44" s="108">
        <v>0</v>
      </c>
      <c r="U44" s="108">
        <v>5</v>
      </c>
      <c r="V44" s="108">
        <v>0</v>
      </c>
      <c r="W44" s="108">
        <v>2</v>
      </c>
      <c r="X44" s="108">
        <v>0</v>
      </c>
      <c r="Y44" s="108">
        <v>9</v>
      </c>
      <c r="Z44" s="108">
        <v>0</v>
      </c>
      <c r="AA44" s="108">
        <v>0</v>
      </c>
      <c r="AB44" s="108">
        <v>0</v>
      </c>
      <c r="AC44" s="108">
        <v>1</v>
      </c>
      <c r="AD44" s="108">
        <v>2</v>
      </c>
      <c r="AE44" s="108">
        <v>0</v>
      </c>
      <c r="AF44" s="108">
        <v>61</v>
      </c>
      <c r="AG44" s="108">
        <v>136</v>
      </c>
      <c r="AH44" s="108">
        <v>227</v>
      </c>
      <c r="AI44" s="108">
        <v>227</v>
      </c>
      <c r="AJ44" s="61"/>
    </row>
    <row r="45" spans="1:36" s="15" customFormat="1" ht="12.75">
      <c r="A45" s="82"/>
      <c r="B45" s="83"/>
      <c r="C45" s="83"/>
      <c r="D45" s="51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63"/>
      <c r="AA45" s="63"/>
      <c r="AB45" s="63"/>
      <c r="AC45" s="225"/>
      <c r="AD45" s="225"/>
      <c r="AE45" s="225"/>
      <c r="AF45" s="225"/>
      <c r="AG45" s="225"/>
      <c r="AH45" s="225"/>
      <c r="AI45" s="225"/>
      <c r="AJ45" s="61"/>
    </row>
    <row r="46" spans="1:36" s="15" customFormat="1" ht="12.75">
      <c r="A46" s="82"/>
      <c r="B46" s="83"/>
      <c r="C46" s="83"/>
      <c r="D46" s="51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227"/>
      <c r="AA46" s="227"/>
      <c r="AB46" s="227"/>
      <c r="AC46" s="226"/>
      <c r="AD46" s="226"/>
      <c r="AE46" s="226"/>
      <c r="AF46" s="226"/>
      <c r="AG46" s="226"/>
      <c r="AH46" s="226"/>
      <c r="AI46" s="226"/>
      <c r="AJ46" s="61"/>
    </row>
    <row r="47" spans="1:36" s="15" customFormat="1" ht="12.75">
      <c r="A47" s="82"/>
      <c r="B47" s="83"/>
      <c r="C47" s="83"/>
      <c r="D47" s="51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228"/>
      <c r="AA47" s="228"/>
      <c r="AB47" s="228"/>
      <c r="AC47" s="228"/>
      <c r="AD47" s="229"/>
      <c r="AE47" s="229"/>
      <c r="AF47" s="229"/>
      <c r="AG47" s="229"/>
      <c r="AH47" s="229"/>
      <c r="AI47" s="229"/>
      <c r="AJ47" s="65"/>
    </row>
    <row r="48" spans="1:36" s="15" customFormat="1" ht="12.75">
      <c r="A48" s="82"/>
      <c r="B48" s="83"/>
      <c r="C48" s="83"/>
      <c r="D48" s="51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63"/>
      <c r="AA48" s="63"/>
      <c r="AB48" s="63"/>
      <c r="AC48" s="225"/>
      <c r="AD48" s="225"/>
      <c r="AE48" s="225"/>
      <c r="AF48" s="225"/>
      <c r="AG48" s="225"/>
      <c r="AH48" s="225"/>
      <c r="AI48" s="225"/>
      <c r="AJ48" s="61"/>
    </row>
    <row r="49" spans="1:36" s="15" customFormat="1" ht="12.75">
      <c r="A49" s="82"/>
      <c r="B49" s="83"/>
      <c r="C49" s="83"/>
      <c r="D49" s="51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63"/>
      <c r="AA49" s="63"/>
      <c r="AB49" s="63"/>
      <c r="AC49" s="225"/>
      <c r="AD49" s="225"/>
      <c r="AE49" s="225"/>
      <c r="AF49" s="225"/>
      <c r="AG49" s="225"/>
      <c r="AH49" s="225"/>
      <c r="AI49" s="225"/>
      <c r="AJ49" s="61"/>
    </row>
    <row r="50" spans="1:36" s="15" customFormat="1" ht="22.5" customHeight="1">
      <c r="A50" s="82"/>
      <c r="B50" s="83"/>
      <c r="C50" s="83"/>
      <c r="D50" s="51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63"/>
      <c r="AA50" s="226"/>
      <c r="AB50" s="226"/>
      <c r="AC50" s="64"/>
      <c r="AD50" s="226"/>
      <c r="AE50" s="226"/>
      <c r="AF50" s="226"/>
      <c r="AG50" s="226"/>
      <c r="AH50" s="62"/>
      <c r="AI50" s="59"/>
      <c r="AJ50" s="61"/>
    </row>
    <row r="51" spans="1:36" s="15" customFormat="1" ht="28.5" customHeight="1">
      <c r="A51" s="82"/>
      <c r="B51" s="83"/>
      <c r="C51" s="83"/>
      <c r="D51" s="51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63"/>
      <c r="AA51" s="225"/>
      <c r="AB51" s="225"/>
      <c r="AC51" s="63"/>
      <c r="AD51" s="225"/>
      <c r="AE51" s="225"/>
      <c r="AF51" s="225"/>
      <c r="AG51" s="225"/>
      <c r="AH51" s="62"/>
      <c r="AI51" s="52"/>
      <c r="AJ51" s="61"/>
    </row>
    <row r="52" spans="1:35" s="60" customFormat="1" ht="12.75">
      <c r="A52" s="82"/>
      <c r="B52" s="83"/>
      <c r="C52" s="83"/>
      <c r="D52" s="51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 s="60" customFormat="1" ht="12.75">
      <c r="A53" s="82"/>
      <c r="B53" s="83"/>
      <c r="C53" s="83"/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s="60" customFormat="1" ht="12.75">
      <c r="A54" s="82"/>
      <c r="B54" s="83"/>
      <c r="C54" s="83"/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s="60" customFormat="1" ht="12.75">
      <c r="A55" s="82"/>
      <c r="B55" s="83"/>
      <c r="C55" s="83"/>
      <c r="D55" s="1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s="60" customFormat="1" ht="12.75">
      <c r="A56" s="82"/>
      <c r="B56" s="83"/>
      <c r="C56" s="83"/>
      <c r="D56" s="1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s="60" customFormat="1" ht="12.75">
      <c r="A57" s="82"/>
      <c r="B57" s="83"/>
      <c r="C57" s="83"/>
      <c r="D57" s="1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60" customFormat="1" ht="12.75">
      <c r="A58" s="82"/>
      <c r="B58" s="83"/>
      <c r="C58" s="83"/>
      <c r="D58" s="1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s="60" customFormat="1" ht="12.75">
      <c r="A59" s="82"/>
      <c r="B59" s="83"/>
      <c r="C59" s="83"/>
      <c r="D59" s="1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60" customFormat="1" ht="12.75">
      <c r="A60" s="82"/>
      <c r="B60" s="83"/>
      <c r="C60" s="83"/>
      <c r="D60" s="1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s="60" customFormat="1" ht="12.75">
      <c r="A61" s="82"/>
      <c r="B61" s="83"/>
      <c r="C61" s="83"/>
      <c r="D61" s="1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s="60" customFormat="1" ht="12.75">
      <c r="A62" s="82"/>
      <c r="B62" s="83"/>
      <c r="C62" s="83"/>
      <c r="D62" s="1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60" customFormat="1" ht="12.75">
      <c r="A63" s="82"/>
      <c r="B63" s="83"/>
      <c r="C63" s="83"/>
      <c r="D63" s="1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60" customFormat="1" ht="12.75">
      <c r="A64" s="82"/>
      <c r="B64" s="83"/>
      <c r="C64" s="83"/>
      <c r="D64" s="1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s="60" customFormat="1" ht="12.75">
      <c r="A65" s="82"/>
      <c r="B65" s="83"/>
      <c r="C65" s="83"/>
      <c r="D65" s="1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60" customFormat="1" ht="12.75">
      <c r="A66" s="82"/>
      <c r="B66" s="83"/>
      <c r="C66" s="83"/>
      <c r="D66" s="1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s="60" customFormat="1" ht="12.75">
      <c r="A67" s="82"/>
      <c r="B67" s="83"/>
      <c r="C67" s="83"/>
      <c r="D67" s="1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60" customFormat="1" ht="12.75">
      <c r="A68" s="82"/>
      <c r="B68" s="83"/>
      <c r="C68" s="83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60" customFormat="1" ht="12.75">
      <c r="A69" s="82"/>
      <c r="B69" s="83"/>
      <c r="C69" s="83"/>
      <c r="D69" s="1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s="60" customFormat="1" ht="12.75">
      <c r="A70" s="82"/>
      <c r="B70" s="83"/>
      <c r="C70" s="83"/>
      <c r="D70" s="1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60" customFormat="1" ht="12.75">
      <c r="A71" s="82"/>
      <c r="B71" s="83"/>
      <c r="C71" s="83"/>
      <c r="D71" s="1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60" customFormat="1" ht="12.75">
      <c r="A72" s="82"/>
      <c r="B72" s="83"/>
      <c r="C72" s="83"/>
      <c r="D72" s="1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60" customFormat="1" ht="12.75">
      <c r="A73" s="82"/>
      <c r="B73" s="83"/>
      <c r="C73" s="83"/>
      <c r="D73" s="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s="60" customFormat="1" ht="12.75">
      <c r="A74" s="82"/>
      <c r="B74" s="83"/>
      <c r="C74" s="83"/>
      <c r="D74" s="1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s="60" customFormat="1" ht="12.75">
      <c r="A75" s="82"/>
      <c r="B75" s="83"/>
      <c r="C75" s="83"/>
      <c r="D75" s="1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60" customFormat="1" ht="12.75">
      <c r="A76" s="82"/>
      <c r="B76" s="83"/>
      <c r="C76" s="83"/>
      <c r="D76" s="1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s="60" customFormat="1" ht="12.75">
      <c r="A77" s="82"/>
      <c r="B77" s="83"/>
      <c r="C77" s="83"/>
      <c r="D77" s="1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s="60" customFormat="1" ht="12.75">
      <c r="A78" s="82"/>
      <c r="B78" s="83"/>
      <c r="C78" s="83"/>
      <c r="D78" s="1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60" customFormat="1" ht="12.75">
      <c r="A79" s="82"/>
      <c r="B79" s="83"/>
      <c r="C79" s="83"/>
      <c r="D79" s="1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60" customFormat="1" ht="12.75">
      <c r="A80" s="82"/>
      <c r="B80" s="83"/>
      <c r="C80" s="83"/>
      <c r="D80" s="1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s="60" customFormat="1" ht="12.75">
      <c r="A81" s="82"/>
      <c r="B81" s="83"/>
      <c r="C81" s="83"/>
      <c r="D81" s="1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s="60" customFormat="1" ht="12.75">
      <c r="A82" s="82"/>
      <c r="B82" s="83"/>
      <c r="C82" s="83"/>
      <c r="D82" s="1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s="60" customFormat="1" ht="12.75">
      <c r="A83" s="82"/>
      <c r="B83" s="83"/>
      <c r="C83" s="83"/>
      <c r="D83" s="1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60" customFormat="1" ht="12.75">
      <c r="A84" s="82"/>
      <c r="B84" s="83"/>
      <c r="C84" s="83"/>
      <c r="D84" s="1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s="60" customFormat="1" ht="12.75">
      <c r="A85" s="82"/>
      <c r="B85" s="83"/>
      <c r="C85" s="83"/>
      <c r="D85" s="1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60" customFormat="1" ht="12.75">
      <c r="A86" s="82"/>
      <c r="B86" s="83"/>
      <c r="C86" s="83"/>
      <c r="D86" s="1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60" customFormat="1" ht="12.75">
      <c r="A87" s="82"/>
      <c r="B87" s="83"/>
      <c r="C87" s="83"/>
      <c r="D87" s="1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60" customFormat="1" ht="12.75">
      <c r="A88" s="82"/>
      <c r="B88" s="83"/>
      <c r="C88" s="83"/>
      <c r="D88" s="1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s="60" customFormat="1" ht="12.75">
      <c r="A89" s="82"/>
      <c r="B89" s="83"/>
      <c r="C89" s="83"/>
      <c r="D89" s="1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60" customFormat="1" ht="12.75">
      <c r="A90" s="82"/>
      <c r="B90" s="83"/>
      <c r="C90" s="83"/>
      <c r="D90" s="1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60" customFormat="1" ht="12.75">
      <c r="A91" s="82"/>
      <c r="B91" s="83"/>
      <c r="C91" s="83"/>
      <c r="D91" s="1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60" customFormat="1" ht="12.75">
      <c r="A92" s="82"/>
      <c r="B92" s="83"/>
      <c r="C92" s="83"/>
      <c r="D92" s="1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60" customFormat="1" ht="12.75">
      <c r="A93" s="82"/>
      <c r="B93" s="83"/>
      <c r="C93" s="83"/>
      <c r="D93" s="1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60" customFormat="1" ht="12.75">
      <c r="A94" s="82"/>
      <c r="B94" s="83"/>
      <c r="C94" s="83"/>
      <c r="D94" s="1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60" customFormat="1" ht="12.75">
      <c r="A95" s="82"/>
      <c r="B95" s="83"/>
      <c r="C95" s="83"/>
      <c r="D95" s="1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60" customFormat="1" ht="12.75">
      <c r="A96" s="82"/>
      <c r="B96" s="83"/>
      <c r="C96" s="83"/>
      <c r="D96" s="1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s="60" customFormat="1" ht="12.75">
      <c r="A97" s="82"/>
      <c r="B97" s="83"/>
      <c r="C97" s="83"/>
      <c r="D97" s="1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s="60" customFormat="1" ht="12.75">
      <c r="A98" s="82"/>
      <c r="B98" s="83"/>
      <c r="C98" s="83"/>
      <c r="D98" s="1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s="60" customFormat="1" ht="12.75">
      <c r="A99" s="82"/>
      <c r="B99" s="83"/>
      <c r="C99" s="83"/>
      <c r="D99" s="1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s="60" customFormat="1" ht="12.75">
      <c r="A100" s="82"/>
      <c r="B100" s="83"/>
      <c r="C100" s="83"/>
      <c r="D100" s="1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s="60" customFormat="1" ht="12.75">
      <c r="A101" s="82"/>
      <c r="B101" s="83"/>
      <c r="C101" s="83"/>
      <c r="D101" s="1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s="60" customFormat="1" ht="12.75">
      <c r="A102" s="82"/>
      <c r="B102" s="83"/>
      <c r="C102" s="83"/>
      <c r="D102" s="1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s="60" customFormat="1" ht="12.75">
      <c r="A103" s="82"/>
      <c r="B103" s="83"/>
      <c r="C103" s="83"/>
      <c r="D103" s="1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s="60" customFormat="1" ht="12.75">
      <c r="A104" s="82"/>
      <c r="B104" s="83"/>
      <c r="C104" s="83"/>
      <c r="D104" s="1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s="60" customFormat="1" ht="12.75">
      <c r="A105" s="82"/>
      <c r="B105" s="83"/>
      <c r="C105" s="83"/>
      <c r="D105" s="1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s="60" customFormat="1" ht="12.75">
      <c r="A106" s="82"/>
      <c r="B106" s="83"/>
      <c r="C106" s="83"/>
      <c r="D106" s="1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s="60" customFormat="1" ht="12.75">
      <c r="A107" s="82"/>
      <c r="B107" s="83"/>
      <c r="C107" s="83"/>
      <c r="D107" s="1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s="60" customFormat="1" ht="12.75">
      <c r="A108" s="82"/>
      <c r="B108" s="83"/>
      <c r="C108" s="83"/>
      <c r="D108" s="1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s="60" customFormat="1" ht="12.75">
      <c r="A109" s="82"/>
      <c r="B109" s="83"/>
      <c r="C109" s="83"/>
      <c r="D109" s="1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s="60" customFormat="1" ht="12.75">
      <c r="A110" s="82"/>
      <c r="B110" s="83"/>
      <c r="C110" s="83"/>
      <c r="D110" s="1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s="60" customFormat="1" ht="12.75">
      <c r="A111" s="82"/>
      <c r="B111" s="83"/>
      <c r="C111" s="83"/>
      <c r="D111" s="1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s="60" customFormat="1" ht="12.75">
      <c r="A112" s="82"/>
      <c r="B112" s="83"/>
      <c r="C112" s="83"/>
      <c r="D112" s="1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s="60" customFormat="1" ht="12.75">
      <c r="A113" s="82"/>
      <c r="B113" s="83"/>
      <c r="C113" s="83"/>
      <c r="D113" s="1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s="60" customFormat="1" ht="12.75">
      <c r="A114" s="82"/>
      <c r="B114" s="83"/>
      <c r="C114" s="83"/>
      <c r="D114" s="1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s="60" customFormat="1" ht="12.75">
      <c r="A115" s="82"/>
      <c r="B115" s="83"/>
      <c r="C115" s="83"/>
      <c r="D115" s="1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s="60" customFormat="1" ht="12.75">
      <c r="A116" s="82"/>
      <c r="B116" s="83"/>
      <c r="C116" s="83"/>
      <c r="D116" s="1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s="60" customFormat="1" ht="12.75">
      <c r="A117" s="82"/>
      <c r="B117" s="83"/>
      <c r="C117" s="83"/>
      <c r="D117" s="1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s="60" customFormat="1" ht="12.75">
      <c r="A118" s="82"/>
      <c r="B118" s="83"/>
      <c r="C118" s="83"/>
      <c r="D118" s="1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s="60" customFormat="1" ht="12.75">
      <c r="A119" s="82"/>
      <c r="B119" s="83"/>
      <c r="C119" s="83"/>
      <c r="D119" s="1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s="60" customFormat="1" ht="12.75">
      <c r="A120" s="82"/>
      <c r="B120" s="83"/>
      <c r="C120" s="83"/>
      <c r="D120" s="1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s="60" customFormat="1" ht="12.75">
      <c r="A121" s="82"/>
      <c r="B121" s="83"/>
      <c r="C121" s="83"/>
      <c r="D121" s="1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s="60" customFormat="1" ht="12.75">
      <c r="A122" s="82"/>
      <c r="B122" s="83"/>
      <c r="C122" s="83"/>
      <c r="D122" s="1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s="60" customFormat="1" ht="12.75">
      <c r="A123" s="82"/>
      <c r="B123" s="83"/>
      <c r="C123" s="83"/>
      <c r="D123" s="1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s="60" customFormat="1" ht="12.75">
      <c r="A124" s="82"/>
      <c r="B124" s="83"/>
      <c r="C124" s="83"/>
      <c r="D124" s="1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s="60" customFormat="1" ht="12.75">
      <c r="A125" s="82"/>
      <c r="B125" s="83"/>
      <c r="C125" s="83"/>
      <c r="D125" s="1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s="60" customFormat="1" ht="12.75">
      <c r="A126" s="82"/>
      <c r="B126" s="83"/>
      <c r="C126" s="83"/>
      <c r="D126" s="1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s="60" customFormat="1" ht="12.75">
      <c r="A127" s="82"/>
      <c r="B127" s="83"/>
      <c r="C127" s="83"/>
      <c r="D127" s="1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s="60" customFormat="1" ht="12.75">
      <c r="A128" s="82"/>
      <c r="B128" s="83"/>
      <c r="C128" s="83"/>
      <c r="D128" s="1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s="60" customFormat="1" ht="12.75">
      <c r="A129" s="82"/>
      <c r="B129" s="83"/>
      <c r="C129" s="83"/>
      <c r="D129" s="1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s="60" customFormat="1" ht="12.75">
      <c r="A130" s="82"/>
      <c r="B130" s="83"/>
      <c r="C130" s="83"/>
      <c r="D130" s="1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s="60" customFormat="1" ht="12.75">
      <c r="A131" s="82"/>
      <c r="B131" s="83"/>
      <c r="C131" s="83"/>
      <c r="D131" s="1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s="60" customFormat="1" ht="12.75">
      <c r="A132" s="82"/>
      <c r="B132" s="83"/>
      <c r="C132" s="83"/>
      <c r="D132" s="1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s="60" customFormat="1" ht="12.75">
      <c r="A133" s="82"/>
      <c r="B133" s="83"/>
      <c r="C133" s="83"/>
      <c r="D133" s="1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s="60" customFormat="1" ht="12.75">
      <c r="A134" s="82"/>
      <c r="B134" s="83"/>
      <c r="C134" s="83"/>
      <c r="D134" s="1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s="60" customFormat="1" ht="12.75">
      <c r="A135" s="82"/>
      <c r="B135" s="83"/>
      <c r="C135" s="83"/>
      <c r="D135" s="1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s="60" customFormat="1" ht="12.75">
      <c r="A136" s="82"/>
      <c r="B136" s="83"/>
      <c r="C136" s="83"/>
      <c r="D136" s="1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s="60" customFormat="1" ht="12.75">
      <c r="A137" s="82"/>
      <c r="B137" s="83"/>
      <c r="C137" s="83"/>
      <c r="D137" s="1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s="60" customFormat="1" ht="12.75">
      <c r="A138" s="82"/>
      <c r="B138" s="83"/>
      <c r="C138" s="83"/>
      <c r="D138" s="1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s="60" customFormat="1" ht="12.75">
      <c r="A139" s="82"/>
      <c r="B139" s="83"/>
      <c r="C139" s="83"/>
      <c r="D139" s="1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s="60" customFormat="1" ht="12.75">
      <c r="A140" s="82"/>
      <c r="B140" s="83"/>
      <c r="C140" s="83"/>
      <c r="D140" s="1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s="60" customFormat="1" ht="12.75">
      <c r="A141" s="82"/>
      <c r="B141" s="83"/>
      <c r="C141" s="83"/>
      <c r="D141" s="1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s="60" customFormat="1" ht="12.75">
      <c r="A142" s="82"/>
      <c r="B142" s="83"/>
      <c r="C142" s="83"/>
      <c r="D142" s="1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s="60" customFormat="1" ht="12.75">
      <c r="A143" s="82"/>
      <c r="B143" s="83"/>
      <c r="C143" s="83"/>
      <c r="D143" s="1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s="60" customFormat="1" ht="12.75">
      <c r="A144" s="82"/>
      <c r="B144" s="83"/>
      <c r="C144" s="83"/>
      <c r="D144" s="1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s="60" customFormat="1" ht="12.75">
      <c r="A145" s="82"/>
      <c r="B145" s="83"/>
      <c r="C145" s="83"/>
      <c r="D145" s="1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s="60" customFormat="1" ht="12.75">
      <c r="A146" s="82"/>
      <c r="B146" s="83"/>
      <c r="C146" s="83"/>
      <c r="D146" s="1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s="60" customFormat="1" ht="12.75">
      <c r="A147" s="82"/>
      <c r="B147" s="83"/>
      <c r="C147" s="83"/>
      <c r="D147" s="1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s="60" customFormat="1" ht="12.75">
      <c r="A148" s="82"/>
      <c r="B148" s="83"/>
      <c r="C148" s="83"/>
      <c r="D148" s="1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s="60" customFormat="1" ht="12.75">
      <c r="A149" s="82"/>
      <c r="B149" s="83"/>
      <c r="C149" s="83"/>
      <c r="D149" s="1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s="60" customFormat="1" ht="12.75">
      <c r="A150" s="82"/>
      <c r="B150" s="83"/>
      <c r="C150" s="83"/>
      <c r="D150" s="1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s="60" customFormat="1" ht="12.75">
      <c r="A151" s="82"/>
      <c r="B151" s="83"/>
      <c r="C151" s="83"/>
      <c r="D151" s="1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s="60" customFormat="1" ht="12.75">
      <c r="A152" s="82"/>
      <c r="B152" s="83"/>
      <c r="C152" s="83"/>
      <c r="D152" s="1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s="60" customFormat="1" ht="12.75">
      <c r="A153" s="82"/>
      <c r="B153" s="83"/>
      <c r="C153" s="83"/>
      <c r="D153" s="1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s="60" customFormat="1" ht="12.75">
      <c r="A154" s="82"/>
      <c r="B154" s="83"/>
      <c r="C154" s="83"/>
      <c r="D154" s="1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s="60" customFormat="1" ht="12.75">
      <c r="A155" s="82"/>
      <c r="B155" s="83"/>
      <c r="C155" s="83"/>
      <c r="D155" s="1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s="60" customFormat="1" ht="12.75">
      <c r="A156" s="82"/>
      <c r="B156" s="83"/>
      <c r="C156" s="83"/>
      <c r="D156" s="1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s="60" customFormat="1" ht="12.75">
      <c r="A157" s="82"/>
      <c r="B157" s="83"/>
      <c r="C157" s="83"/>
      <c r="D157" s="1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s="60" customFormat="1" ht="12.75">
      <c r="A158" s="82"/>
      <c r="B158" s="83"/>
      <c r="C158" s="83"/>
      <c r="D158" s="1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s="60" customFormat="1" ht="12.75">
      <c r="A159" s="82"/>
      <c r="B159" s="83"/>
      <c r="C159" s="83"/>
      <c r="D159" s="1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s="60" customFormat="1" ht="12.75">
      <c r="A160" s="82"/>
      <c r="B160" s="83"/>
      <c r="C160" s="83"/>
      <c r="D160" s="1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s="60" customFormat="1" ht="12.75">
      <c r="A161" s="82"/>
      <c r="B161" s="83"/>
      <c r="C161" s="83"/>
      <c r="D161" s="1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s="60" customFormat="1" ht="12.75">
      <c r="A162" s="82"/>
      <c r="B162" s="83"/>
      <c r="C162" s="83"/>
      <c r="D162" s="1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s="60" customFormat="1" ht="12.75">
      <c r="A163" s="82"/>
      <c r="B163" s="83"/>
      <c r="C163" s="83"/>
      <c r="D163" s="1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s="60" customFormat="1" ht="12.75">
      <c r="A164" s="82"/>
      <c r="B164" s="83"/>
      <c r="C164" s="83"/>
      <c r="D164" s="1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s="60" customFormat="1" ht="12.75">
      <c r="A165" s="82"/>
      <c r="B165" s="83"/>
      <c r="C165" s="83"/>
      <c r="D165" s="1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s="60" customFormat="1" ht="12.75">
      <c r="A166" s="82"/>
      <c r="B166" s="83"/>
      <c r="C166" s="83"/>
      <c r="D166" s="1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s="60" customFormat="1" ht="12.75">
      <c r="A167" s="82"/>
      <c r="B167" s="83"/>
      <c r="C167" s="83"/>
      <c r="D167" s="1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s="60" customFormat="1" ht="12.75">
      <c r="A168" s="82"/>
      <c r="B168" s="83"/>
      <c r="C168" s="83"/>
      <c r="D168" s="1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s="60" customFormat="1" ht="12.75">
      <c r="A169" s="82"/>
      <c r="B169" s="83"/>
      <c r="C169" s="83"/>
      <c r="D169" s="1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s="60" customFormat="1" ht="12.75">
      <c r="A170" s="82"/>
      <c r="B170" s="83"/>
      <c r="C170" s="83"/>
      <c r="D170" s="1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s="60" customFormat="1" ht="12.75">
      <c r="A171" s="82"/>
      <c r="B171" s="83"/>
      <c r="C171" s="83"/>
      <c r="D171" s="1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s="60" customFormat="1" ht="12.75">
      <c r="A172" s="82"/>
      <c r="B172" s="83"/>
      <c r="C172" s="83"/>
      <c r="D172" s="1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s="60" customFormat="1" ht="12.75">
      <c r="A173" s="82"/>
      <c r="B173" s="83"/>
      <c r="C173" s="83"/>
      <c r="D173" s="1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s="60" customFormat="1" ht="12.75">
      <c r="A174" s="82"/>
      <c r="B174" s="83"/>
      <c r="C174" s="83"/>
      <c r="D174" s="1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s="60" customFormat="1" ht="12.75">
      <c r="A175" s="82"/>
      <c r="B175" s="83"/>
      <c r="C175" s="83"/>
      <c r="D175" s="1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s="60" customFormat="1" ht="12.75">
      <c r="A176" s="82"/>
      <c r="B176" s="83"/>
      <c r="C176" s="83"/>
      <c r="D176" s="1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s="60" customFormat="1" ht="12.75">
      <c r="A177" s="82"/>
      <c r="B177" s="83"/>
      <c r="C177" s="83"/>
      <c r="D177" s="1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s="60" customFormat="1" ht="12.75">
      <c r="A178" s="82"/>
      <c r="B178" s="83"/>
      <c r="C178" s="83"/>
      <c r="D178" s="1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s="60" customFormat="1" ht="12.75">
      <c r="A179" s="82"/>
      <c r="B179" s="83"/>
      <c r="C179" s="83"/>
      <c r="D179" s="1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s="60" customFormat="1" ht="12.75">
      <c r="A180" s="82"/>
      <c r="B180" s="83"/>
      <c r="C180" s="83"/>
      <c r="D180" s="1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s="60" customFormat="1" ht="12.75">
      <c r="A181" s="82"/>
      <c r="B181" s="83"/>
      <c r="C181" s="83"/>
      <c r="D181" s="1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s="60" customFormat="1" ht="12.75">
      <c r="A182" s="82"/>
      <c r="B182" s="83"/>
      <c r="C182" s="83"/>
      <c r="D182" s="1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s="60" customFormat="1" ht="12.75">
      <c r="A183" s="82"/>
      <c r="B183" s="83"/>
      <c r="C183" s="83"/>
      <c r="D183" s="1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s="60" customFormat="1" ht="12.75">
      <c r="A184" s="82"/>
      <c r="B184" s="83"/>
      <c r="C184" s="83"/>
      <c r="D184" s="1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s="60" customFormat="1" ht="12.75">
      <c r="A185" s="82"/>
      <c r="B185" s="83"/>
      <c r="C185" s="83"/>
      <c r="D185" s="1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s="60" customFormat="1" ht="12.75">
      <c r="A186" s="82"/>
      <c r="B186" s="83"/>
      <c r="C186" s="83"/>
      <c r="D186" s="1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s="60" customFormat="1" ht="12.75">
      <c r="A187" s="82"/>
      <c r="B187" s="83"/>
      <c r="C187" s="83"/>
      <c r="D187" s="1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s="60" customFormat="1" ht="12.75">
      <c r="A188" s="82"/>
      <c r="B188" s="83"/>
      <c r="C188" s="83"/>
      <c r="D188" s="1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s="60" customFormat="1" ht="12.75">
      <c r="A189" s="82"/>
      <c r="B189" s="83"/>
      <c r="C189" s="83"/>
      <c r="D189" s="1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s="60" customFormat="1" ht="12.75">
      <c r="A190" s="82"/>
      <c r="B190" s="83"/>
      <c r="C190" s="83"/>
      <c r="D190" s="1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s="60" customFormat="1" ht="12.75">
      <c r="A191" s="82"/>
      <c r="B191" s="83"/>
      <c r="C191" s="83"/>
      <c r="D191" s="1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s="60" customFormat="1" ht="12.75">
      <c r="A192" s="82"/>
      <c r="B192" s="83"/>
      <c r="C192" s="83"/>
      <c r="D192" s="1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s="60" customFormat="1" ht="12.75">
      <c r="A193" s="82"/>
      <c r="B193" s="83"/>
      <c r="C193" s="83"/>
      <c r="D193" s="1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s="60" customFormat="1" ht="12.75">
      <c r="A194" s="82"/>
      <c r="B194" s="83"/>
      <c r="C194" s="83"/>
      <c r="D194" s="1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s="60" customFormat="1" ht="12.75">
      <c r="A195" s="82"/>
      <c r="B195" s="83"/>
      <c r="C195" s="83"/>
      <c r="D195" s="1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s="60" customFormat="1" ht="12.75">
      <c r="A196" s="82"/>
      <c r="B196" s="83"/>
      <c r="C196" s="83"/>
      <c r="D196" s="1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s="60" customFormat="1" ht="12.75">
      <c r="A197" s="82"/>
      <c r="B197" s="83"/>
      <c r="C197" s="83"/>
      <c r="D197" s="1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s="60" customFormat="1" ht="12.75">
      <c r="A198" s="82"/>
      <c r="B198" s="83"/>
      <c r="C198" s="83"/>
      <c r="D198" s="1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s="60" customFormat="1" ht="12.75">
      <c r="A199" s="82"/>
      <c r="B199" s="83"/>
      <c r="C199" s="83"/>
      <c r="D199" s="1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s="60" customFormat="1" ht="12.75">
      <c r="A200" s="82"/>
      <c r="B200" s="83"/>
      <c r="C200" s="83"/>
      <c r="D200" s="1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s="60" customFormat="1" ht="12.75">
      <c r="A201" s="82"/>
      <c r="B201" s="83"/>
      <c r="C201" s="83"/>
      <c r="D201" s="1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s="60" customFormat="1" ht="12.75">
      <c r="A202" s="82"/>
      <c r="B202" s="83"/>
      <c r="C202" s="83"/>
      <c r="D202" s="1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s="60" customFormat="1" ht="12.75">
      <c r="A203" s="82"/>
      <c r="B203" s="83"/>
      <c r="C203" s="83"/>
      <c r="D203" s="1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s="60" customFormat="1" ht="12.75">
      <c r="A204" s="82"/>
      <c r="B204" s="83"/>
      <c r="C204" s="83"/>
      <c r="D204" s="1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s="60" customFormat="1" ht="12.75">
      <c r="A205" s="82"/>
      <c r="B205" s="83"/>
      <c r="C205" s="83"/>
      <c r="D205" s="1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s="60" customFormat="1" ht="12.75">
      <c r="A206" s="82"/>
      <c r="B206" s="83"/>
      <c r="C206" s="83"/>
      <c r="D206" s="1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s="60" customFormat="1" ht="12.75">
      <c r="A207" s="82"/>
      <c r="B207" s="83"/>
      <c r="C207" s="83"/>
      <c r="D207" s="1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s="60" customFormat="1" ht="12.75">
      <c r="A208" s="82"/>
      <c r="B208" s="83"/>
      <c r="C208" s="83"/>
      <c r="D208" s="1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s="60" customFormat="1" ht="12.75">
      <c r="A209" s="82"/>
      <c r="B209" s="83"/>
      <c r="C209" s="83"/>
      <c r="D209" s="1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s="60" customFormat="1" ht="12.75">
      <c r="A210" s="82"/>
      <c r="B210" s="83"/>
      <c r="C210" s="83"/>
      <c r="D210" s="1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s="60" customFormat="1" ht="12.75">
      <c r="A211" s="82"/>
      <c r="B211" s="83"/>
      <c r="C211" s="83"/>
      <c r="D211" s="1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s="60" customFormat="1" ht="12.75">
      <c r="A212" s="82"/>
      <c r="B212" s="83"/>
      <c r="C212" s="83"/>
      <c r="D212" s="1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s="60" customFormat="1" ht="12.75">
      <c r="A213" s="82"/>
      <c r="B213" s="83"/>
      <c r="C213" s="83"/>
      <c r="D213" s="1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s="60" customFormat="1" ht="12.75">
      <c r="A214" s="82"/>
      <c r="B214" s="83"/>
      <c r="C214" s="83"/>
      <c r="D214" s="1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s="60" customFormat="1" ht="12.75">
      <c r="A215" s="82"/>
      <c r="B215" s="83"/>
      <c r="C215" s="83"/>
      <c r="D215" s="1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s="60" customFormat="1" ht="12.75">
      <c r="A216" s="82"/>
      <c r="B216" s="83"/>
      <c r="C216" s="83"/>
      <c r="D216" s="1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s="60" customFormat="1" ht="12.75">
      <c r="A217" s="82"/>
      <c r="B217" s="83"/>
      <c r="C217" s="83"/>
      <c r="D217" s="1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s="60" customFormat="1" ht="12.75">
      <c r="A218" s="82"/>
      <c r="B218" s="83"/>
      <c r="C218" s="83"/>
      <c r="D218" s="1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s="60" customFormat="1" ht="12.75">
      <c r="A219" s="82"/>
      <c r="B219" s="83"/>
      <c r="C219" s="83"/>
      <c r="D219" s="1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s="60" customFormat="1" ht="12.75">
      <c r="A220" s="82"/>
      <c r="B220" s="83"/>
      <c r="C220" s="83"/>
      <c r="D220" s="1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s="60" customFormat="1" ht="12.75">
      <c r="A221" s="82"/>
      <c r="B221" s="83"/>
      <c r="C221" s="83"/>
      <c r="D221" s="1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s="60" customFormat="1" ht="12.75">
      <c r="A222" s="82"/>
      <c r="B222" s="83"/>
      <c r="C222" s="83"/>
      <c r="D222" s="1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s="60" customFormat="1" ht="12.75">
      <c r="A223" s="82"/>
      <c r="B223" s="83"/>
      <c r="C223" s="83"/>
      <c r="D223" s="1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s="60" customFormat="1" ht="12.75">
      <c r="A224" s="82"/>
      <c r="B224" s="83"/>
      <c r="C224" s="83"/>
      <c r="D224" s="1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s="60" customFormat="1" ht="12.75">
      <c r="A225" s="82"/>
      <c r="B225" s="83"/>
      <c r="C225" s="83"/>
      <c r="D225" s="1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s="60" customFormat="1" ht="12.75">
      <c r="A226" s="82"/>
      <c r="B226" s="83"/>
      <c r="C226" s="83"/>
      <c r="D226" s="1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s="60" customFormat="1" ht="12.75">
      <c r="A227" s="82"/>
      <c r="B227" s="83"/>
      <c r="C227" s="83"/>
      <c r="D227" s="1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s="60" customFormat="1" ht="12.75">
      <c r="A228" s="82"/>
      <c r="B228" s="83"/>
      <c r="C228" s="83"/>
      <c r="D228" s="1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s="60" customFormat="1" ht="12.75">
      <c r="A229" s="82"/>
      <c r="B229" s="83"/>
      <c r="C229" s="83"/>
      <c r="D229" s="1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s="60" customFormat="1" ht="12.75">
      <c r="A230" s="82"/>
      <c r="B230" s="83"/>
      <c r="C230" s="83"/>
      <c r="D230" s="1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s="60" customFormat="1" ht="12.75">
      <c r="A231" s="82"/>
      <c r="B231" s="83"/>
      <c r="C231" s="83"/>
      <c r="D231" s="1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s="60" customFormat="1" ht="12.75">
      <c r="A232" s="82"/>
      <c r="B232" s="83"/>
      <c r="C232" s="83"/>
      <c r="D232" s="1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60" customFormat="1" ht="12.75">
      <c r="A233" s="82"/>
      <c r="B233" s="83"/>
      <c r="C233" s="83"/>
      <c r="D233" s="1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s="60" customFormat="1" ht="12.75">
      <c r="A234" s="82"/>
      <c r="B234" s="83"/>
      <c r="C234" s="83"/>
      <c r="D234" s="1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s="60" customFormat="1" ht="12.75">
      <c r="A235" s="82"/>
      <c r="B235" s="83"/>
      <c r="C235" s="83"/>
      <c r="D235" s="1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s="60" customFormat="1" ht="12.75">
      <c r="A236" s="82"/>
      <c r="B236" s="83"/>
      <c r="C236" s="83"/>
      <c r="D236" s="1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s="60" customFormat="1" ht="12.75">
      <c r="A237" s="82"/>
      <c r="B237" s="83"/>
      <c r="C237" s="83"/>
      <c r="D237" s="1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s="60" customFormat="1" ht="12.75">
      <c r="A238" s="82"/>
      <c r="B238" s="83"/>
      <c r="C238" s="83"/>
      <c r="D238" s="1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s="60" customFormat="1" ht="12.75">
      <c r="A239" s="82"/>
      <c r="B239" s="83"/>
      <c r="C239" s="83"/>
      <c r="D239" s="1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s="60" customFormat="1" ht="12.75">
      <c r="A240" s="82"/>
      <c r="B240" s="83"/>
      <c r="C240" s="83"/>
      <c r="D240" s="1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s="60" customFormat="1" ht="12.75">
      <c r="A241" s="82"/>
      <c r="B241" s="83"/>
      <c r="C241" s="83"/>
      <c r="D241" s="1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s="60" customFormat="1" ht="12.75">
      <c r="A242" s="82"/>
      <c r="B242" s="83"/>
      <c r="C242" s="83"/>
      <c r="D242" s="1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s="60" customFormat="1" ht="12.75">
      <c r="A243" s="82"/>
      <c r="B243" s="83"/>
      <c r="C243" s="83"/>
      <c r="D243" s="1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s="60" customFormat="1" ht="12.75">
      <c r="A244" s="82"/>
      <c r="B244" s="83"/>
      <c r="C244" s="83"/>
      <c r="D244" s="1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s="60" customFormat="1" ht="12.75">
      <c r="A245" s="82"/>
      <c r="B245" s="83"/>
      <c r="C245" s="83"/>
      <c r="D245" s="1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s="60" customFormat="1" ht="12.75">
      <c r="A246" s="82"/>
      <c r="B246" s="83"/>
      <c r="C246" s="83"/>
      <c r="D246" s="1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s="60" customFormat="1" ht="12.75">
      <c r="A247" s="82"/>
      <c r="B247" s="83"/>
      <c r="C247" s="83"/>
      <c r="D247" s="1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s="60" customFormat="1" ht="12.75">
      <c r="A248" s="82"/>
      <c r="B248" s="83"/>
      <c r="C248" s="83"/>
      <c r="D248" s="1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s="60" customFormat="1" ht="12.75">
      <c r="A249" s="82"/>
      <c r="B249" s="83"/>
      <c r="C249" s="83"/>
      <c r="D249" s="1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s="60" customFormat="1" ht="12.75">
      <c r="A250" s="82"/>
      <c r="B250" s="83"/>
      <c r="C250" s="83"/>
      <c r="D250" s="1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s="60" customFormat="1" ht="12.75">
      <c r="A251" s="82"/>
      <c r="B251" s="83"/>
      <c r="C251" s="83"/>
      <c r="D251" s="1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s="60" customFormat="1" ht="12.75">
      <c r="A252" s="82"/>
      <c r="B252" s="83"/>
      <c r="C252" s="83"/>
      <c r="D252" s="1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s="60" customFormat="1" ht="12.75">
      <c r="A253" s="82"/>
      <c r="B253" s="83"/>
      <c r="C253" s="83"/>
      <c r="D253" s="1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s="60" customFormat="1" ht="12.75">
      <c r="A254" s="82"/>
      <c r="B254" s="83"/>
      <c r="C254" s="83"/>
      <c r="D254" s="1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s="60" customFormat="1" ht="12.75">
      <c r="A255" s="82"/>
      <c r="B255" s="83"/>
      <c r="C255" s="83"/>
      <c r="D255" s="1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s="60" customFormat="1" ht="12.75">
      <c r="A256" s="82"/>
      <c r="B256" s="83"/>
      <c r="C256" s="83"/>
      <c r="D256" s="1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s="60" customFormat="1" ht="12.75">
      <c r="A257" s="82"/>
      <c r="B257" s="83"/>
      <c r="C257" s="83"/>
      <c r="D257" s="1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s="60" customFormat="1" ht="12.75">
      <c r="A258" s="82"/>
      <c r="B258" s="83"/>
      <c r="C258" s="83"/>
      <c r="D258" s="1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s="60" customFormat="1" ht="12.75">
      <c r="A259" s="82"/>
      <c r="B259" s="83"/>
      <c r="C259" s="83"/>
      <c r="D259" s="1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s="60" customFormat="1" ht="12.75">
      <c r="A260" s="82"/>
      <c r="B260" s="83"/>
      <c r="C260" s="83"/>
      <c r="D260" s="1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s="60" customFormat="1" ht="12.75">
      <c r="A261" s="82"/>
      <c r="B261" s="83"/>
      <c r="C261" s="83"/>
      <c r="D261" s="1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s="60" customFormat="1" ht="12.75">
      <c r="A262" s="82"/>
      <c r="B262" s="83"/>
      <c r="C262" s="83"/>
      <c r="D262" s="1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s="60" customFormat="1" ht="12.75">
      <c r="A263" s="82"/>
      <c r="B263" s="83"/>
      <c r="C263" s="83"/>
      <c r="D263" s="1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s="60" customFormat="1" ht="12.75">
      <c r="A264" s="82"/>
      <c r="B264" s="83"/>
      <c r="C264" s="83"/>
      <c r="D264" s="1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s="60" customFormat="1" ht="12.75">
      <c r="A265" s="82"/>
      <c r="B265" s="83"/>
      <c r="C265" s="83"/>
      <c r="D265" s="1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s="60" customFormat="1" ht="12.75">
      <c r="A266" s="82"/>
      <c r="B266" s="83"/>
      <c r="C266" s="83"/>
      <c r="D266" s="1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s="60" customFormat="1" ht="12.75">
      <c r="A267" s="82"/>
      <c r="B267" s="83"/>
      <c r="C267" s="83"/>
      <c r="D267" s="1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s="60" customFormat="1" ht="12.75">
      <c r="A268" s="82"/>
      <c r="B268" s="83"/>
      <c r="C268" s="83"/>
      <c r="D268" s="1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s="60" customFormat="1" ht="12.75">
      <c r="A269" s="82"/>
      <c r="B269" s="83"/>
      <c r="C269" s="83"/>
      <c r="D269" s="1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60" customFormat="1" ht="12.75">
      <c r="A270" s="82"/>
      <c r="B270" s="83"/>
      <c r="C270" s="83"/>
      <c r="D270" s="1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s="60" customFormat="1" ht="12.75">
      <c r="A271" s="82"/>
      <c r="B271" s="83"/>
      <c r="C271" s="83"/>
      <c r="D271" s="1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s="60" customFormat="1" ht="12.75">
      <c r="A272" s="82"/>
      <c r="B272" s="83"/>
      <c r="C272" s="83"/>
      <c r="D272" s="1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s="60" customFormat="1" ht="12.75">
      <c r="A273" s="82"/>
      <c r="B273" s="83"/>
      <c r="C273" s="83"/>
      <c r="D273" s="1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s="60" customFormat="1" ht="12.75">
      <c r="A274" s="82"/>
      <c r="B274" s="83"/>
      <c r="C274" s="83"/>
      <c r="D274" s="1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s="60" customFormat="1" ht="12.75">
      <c r="A275" s="82"/>
      <c r="B275" s="83"/>
      <c r="C275" s="83"/>
      <c r="D275" s="1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s="60" customFormat="1" ht="12.75">
      <c r="A276" s="82"/>
      <c r="B276" s="83"/>
      <c r="C276" s="83"/>
      <c r="D276" s="1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s="60" customFormat="1" ht="12.75">
      <c r="A277" s="82"/>
      <c r="B277" s="83"/>
      <c r="C277" s="83"/>
      <c r="D277" s="1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s="60" customFormat="1" ht="12.75">
      <c r="A278" s="82"/>
      <c r="B278" s="83"/>
      <c r="C278" s="83"/>
      <c r="D278" s="1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s="60" customFormat="1" ht="12.75">
      <c r="A279" s="82"/>
      <c r="B279" s="83"/>
      <c r="C279" s="83"/>
      <c r="D279" s="1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s="60" customFormat="1" ht="12.75">
      <c r="A280" s="82"/>
      <c r="B280" s="83"/>
      <c r="C280" s="83"/>
      <c r="D280" s="1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s="60" customFormat="1" ht="12.75">
      <c r="A281" s="82"/>
      <c r="B281" s="83"/>
      <c r="C281" s="83"/>
      <c r="D281" s="1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s="60" customFormat="1" ht="12.75">
      <c r="A282" s="82"/>
      <c r="B282" s="83"/>
      <c r="C282" s="83"/>
      <c r="D282" s="1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s="60" customFormat="1" ht="12.75">
      <c r="A283" s="82"/>
      <c r="B283" s="83"/>
      <c r="C283" s="83"/>
      <c r="D283" s="1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s="60" customFormat="1" ht="12.75">
      <c r="A284" s="82"/>
      <c r="B284" s="83"/>
      <c r="C284" s="83"/>
      <c r="D284" s="1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s="60" customFormat="1" ht="12.75">
      <c r="A285" s="82"/>
      <c r="B285" s="83"/>
      <c r="C285" s="83"/>
      <c r="D285" s="1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s="60" customFormat="1" ht="12.75">
      <c r="A286" s="82"/>
      <c r="B286" s="83"/>
      <c r="C286" s="83"/>
      <c r="D286" s="1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s="60" customFormat="1" ht="12.75">
      <c r="A287" s="82"/>
      <c r="B287" s="83"/>
      <c r="C287" s="83"/>
      <c r="D287" s="1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s="60" customFormat="1" ht="12.75">
      <c r="A288" s="82"/>
      <c r="B288" s="83"/>
      <c r="C288" s="83"/>
      <c r="D288" s="1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s="60" customFormat="1" ht="12.75">
      <c r="A289" s="82"/>
      <c r="B289" s="83"/>
      <c r="C289" s="83"/>
      <c r="D289" s="1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s="60" customFormat="1" ht="12.75">
      <c r="A290" s="82"/>
      <c r="B290" s="83"/>
      <c r="C290" s="83"/>
      <c r="D290" s="1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s="60" customFormat="1" ht="12.75">
      <c r="A291" s="82"/>
      <c r="B291" s="83"/>
      <c r="C291" s="83"/>
      <c r="D291" s="1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s="60" customFormat="1" ht="12.75">
      <c r="A292" s="82"/>
      <c r="B292" s="83"/>
      <c r="C292" s="83"/>
      <c r="D292" s="1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s="60" customFormat="1" ht="12.75">
      <c r="A293" s="82"/>
      <c r="B293" s="83"/>
      <c r="C293" s="83"/>
      <c r="D293" s="1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s="60" customFormat="1" ht="12.75">
      <c r="A294" s="82"/>
      <c r="B294" s="83"/>
      <c r="C294" s="83"/>
      <c r="D294" s="1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s="60" customFormat="1" ht="12.75">
      <c r="A295" s="82"/>
      <c r="B295" s="83"/>
      <c r="C295" s="83"/>
      <c r="D295" s="1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s="60" customFormat="1" ht="12.75">
      <c r="A296" s="82"/>
      <c r="B296" s="83"/>
      <c r="C296" s="83"/>
      <c r="D296" s="1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s="60" customFormat="1" ht="12.75">
      <c r="A297" s="82"/>
      <c r="B297" s="83"/>
      <c r="C297" s="83"/>
      <c r="D297" s="1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s="60" customFormat="1" ht="12.75">
      <c r="A298" s="82"/>
      <c r="B298" s="83"/>
      <c r="C298" s="83"/>
      <c r="D298" s="1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s="60" customFormat="1" ht="12.75">
      <c r="A299" s="82"/>
      <c r="B299" s="83"/>
      <c r="C299" s="83"/>
      <c r="D299" s="1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s="60" customFormat="1" ht="12.75">
      <c r="A300" s="82"/>
      <c r="B300" s="83"/>
      <c r="C300" s="83"/>
      <c r="D300" s="1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s="60" customFormat="1" ht="12.75">
      <c r="A301" s="82"/>
      <c r="B301" s="83"/>
      <c r="C301" s="83"/>
      <c r="D301" s="1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s="60" customFormat="1" ht="12.75">
      <c r="A302" s="82"/>
      <c r="B302" s="83"/>
      <c r="C302" s="83"/>
      <c r="D302" s="1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s="60" customFormat="1" ht="12.75">
      <c r="A303" s="82"/>
      <c r="B303" s="83"/>
      <c r="C303" s="83"/>
      <c r="D303" s="1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s="60" customFormat="1" ht="12.75">
      <c r="A304" s="82"/>
      <c r="B304" s="83"/>
      <c r="C304" s="83"/>
      <c r="D304" s="1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s="60" customFormat="1" ht="12.75">
      <c r="A305" s="82"/>
      <c r="B305" s="83"/>
      <c r="C305" s="83"/>
      <c r="D305" s="1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s="60" customFormat="1" ht="12.75">
      <c r="A306" s="82"/>
      <c r="B306" s="83"/>
      <c r="C306" s="83"/>
      <c r="D306" s="1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s="60" customFormat="1" ht="12.75">
      <c r="A307" s="82"/>
      <c r="B307" s="83"/>
      <c r="C307" s="83"/>
      <c r="D307" s="1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s="60" customFormat="1" ht="12.75">
      <c r="A308" s="82"/>
      <c r="B308" s="83"/>
      <c r="C308" s="83"/>
      <c r="D308" s="1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s="60" customFormat="1" ht="12.75">
      <c r="A309" s="82"/>
      <c r="B309" s="83"/>
      <c r="C309" s="83"/>
      <c r="D309" s="1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s="60" customFormat="1" ht="12.75">
      <c r="A310" s="82"/>
      <c r="B310" s="83"/>
      <c r="C310" s="83"/>
      <c r="D310" s="1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s="60" customFormat="1" ht="12.75">
      <c r="A311" s="82"/>
      <c r="B311" s="83"/>
      <c r="C311" s="83"/>
      <c r="D311" s="1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s="60" customFormat="1" ht="12.75">
      <c r="A312" s="82"/>
      <c r="B312" s="83"/>
      <c r="C312" s="83"/>
      <c r="D312" s="1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s="60" customFormat="1" ht="12.75">
      <c r="A313" s="82"/>
      <c r="B313" s="83"/>
      <c r="C313" s="83"/>
      <c r="D313" s="1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s="60" customFormat="1" ht="12.75">
      <c r="A314" s="82"/>
      <c r="B314" s="83"/>
      <c r="C314" s="83"/>
      <c r="D314" s="1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s="60" customFormat="1" ht="12.75">
      <c r="A315" s="82"/>
      <c r="B315" s="83"/>
      <c r="C315" s="83"/>
      <c r="D315" s="1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s="60" customFormat="1" ht="12.75">
      <c r="A316" s="82"/>
      <c r="B316" s="83"/>
      <c r="C316" s="83"/>
      <c r="D316" s="1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s="60" customFormat="1" ht="12.75">
      <c r="A317" s="82"/>
      <c r="B317" s="83"/>
      <c r="C317" s="83"/>
      <c r="D317" s="1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s="60" customFormat="1" ht="12.75">
      <c r="A318" s="82"/>
      <c r="B318" s="83"/>
      <c r="C318" s="83"/>
      <c r="D318" s="1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s="60" customFormat="1" ht="12.75">
      <c r="A319" s="82"/>
      <c r="B319" s="83"/>
      <c r="C319" s="83"/>
      <c r="D319" s="1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s="60" customFormat="1" ht="12.75">
      <c r="A320" s="82"/>
      <c r="B320" s="83"/>
      <c r="C320" s="83"/>
      <c r="D320" s="1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s="60" customFormat="1" ht="12.75">
      <c r="A321" s="82"/>
      <c r="B321" s="83"/>
      <c r="C321" s="83"/>
      <c r="D321" s="1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s="60" customFormat="1" ht="12.75">
      <c r="A322" s="82"/>
      <c r="B322" s="83"/>
      <c r="C322" s="83"/>
      <c r="D322" s="1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s="60" customFormat="1" ht="12.75">
      <c r="A323" s="82"/>
      <c r="B323" s="83"/>
      <c r="C323" s="83"/>
      <c r="D323" s="1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s="60" customFormat="1" ht="12.75">
      <c r="A324" s="82"/>
      <c r="B324" s="83"/>
      <c r="C324" s="83"/>
      <c r="D324" s="1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s="60" customFormat="1" ht="12.75">
      <c r="A325" s="82"/>
      <c r="B325" s="83"/>
      <c r="C325" s="83"/>
      <c r="D325" s="1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s="60" customFormat="1" ht="12.75">
      <c r="A326" s="82"/>
      <c r="B326" s="83"/>
      <c r="C326" s="83"/>
      <c r="D326" s="1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s="60" customFormat="1" ht="12.75">
      <c r="A327" s="82"/>
      <c r="B327" s="83"/>
      <c r="C327" s="83"/>
      <c r="D327" s="1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s="60" customFormat="1" ht="12.75">
      <c r="A328" s="82"/>
      <c r="B328" s="83"/>
      <c r="C328" s="83"/>
      <c r="D328" s="1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s="60" customFormat="1" ht="12.75">
      <c r="A329" s="82"/>
      <c r="B329" s="83"/>
      <c r="C329" s="83"/>
      <c r="D329" s="1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s="60" customFormat="1" ht="12.75">
      <c r="A330" s="82"/>
      <c r="B330" s="83"/>
      <c r="C330" s="83"/>
      <c r="D330" s="1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s="60" customFormat="1" ht="12.75">
      <c r="A331" s="82"/>
      <c r="B331" s="83"/>
      <c r="C331" s="83"/>
      <c r="D331" s="1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s="60" customFormat="1" ht="12.75">
      <c r="A332" s="82"/>
      <c r="B332" s="83"/>
      <c r="C332" s="83"/>
      <c r="D332" s="1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s="60" customFormat="1" ht="12.75">
      <c r="A333" s="82"/>
      <c r="B333" s="83"/>
      <c r="C333" s="83"/>
      <c r="D333" s="1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s="60" customFormat="1" ht="12.75">
      <c r="A334" s="82"/>
      <c r="B334" s="83"/>
      <c r="C334" s="83"/>
      <c r="D334" s="1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s="60" customFormat="1" ht="12.75">
      <c r="A335" s="82"/>
      <c r="B335" s="83"/>
      <c r="C335" s="83"/>
      <c r="D335" s="1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s="60" customFormat="1" ht="12.75">
      <c r="A336" s="82"/>
      <c r="B336" s="83"/>
      <c r="C336" s="83"/>
      <c r="D336" s="1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s="60" customFormat="1" ht="12.75">
      <c r="A337" s="82"/>
      <c r="B337" s="83"/>
      <c r="C337" s="83"/>
      <c r="D337" s="1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s="60" customFormat="1" ht="12.75">
      <c r="A338" s="82"/>
      <c r="B338" s="83"/>
      <c r="C338" s="83"/>
      <c r="D338" s="1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s="60" customFormat="1" ht="12.75">
      <c r="A339" s="82"/>
      <c r="B339" s="83"/>
      <c r="C339" s="83"/>
      <c r="D339" s="1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s="60" customFormat="1" ht="12.75">
      <c r="A340" s="82"/>
      <c r="B340" s="83"/>
      <c r="C340" s="83"/>
      <c r="D340" s="1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s="60" customFormat="1" ht="12.75">
      <c r="A341" s="82"/>
      <c r="B341" s="83"/>
      <c r="C341" s="83"/>
      <c r="D341" s="1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s="60" customFormat="1" ht="12.75">
      <c r="A342" s="82"/>
      <c r="B342" s="83"/>
      <c r="C342" s="83"/>
      <c r="D342" s="1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s="60" customFormat="1" ht="12.75">
      <c r="A343" s="82"/>
      <c r="B343" s="83"/>
      <c r="C343" s="83"/>
      <c r="D343" s="1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s="60" customFormat="1" ht="12.75">
      <c r="A344" s="82"/>
      <c r="B344" s="83"/>
      <c r="C344" s="83"/>
      <c r="D344" s="1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s="60" customFormat="1" ht="12.75">
      <c r="A345" s="82"/>
      <c r="B345" s="83"/>
      <c r="C345" s="83"/>
      <c r="D345" s="1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s="60" customFormat="1" ht="12.75">
      <c r="A346" s="82"/>
      <c r="B346" s="83"/>
      <c r="C346" s="83"/>
      <c r="D346" s="1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s="60" customFormat="1" ht="12.75">
      <c r="A347" s="82"/>
      <c r="B347" s="83"/>
      <c r="C347" s="83"/>
      <c r="D347" s="1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s="60" customFormat="1" ht="12.75">
      <c r="A348" s="82"/>
      <c r="B348" s="83"/>
      <c r="C348" s="83"/>
      <c r="D348" s="1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s="60" customFormat="1" ht="12.75">
      <c r="A349" s="82"/>
      <c r="B349" s="83"/>
      <c r="C349" s="83"/>
      <c r="D349" s="1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s="60" customFormat="1" ht="12.75">
      <c r="A350" s="82"/>
      <c r="B350" s="83"/>
      <c r="C350" s="83"/>
      <c r="D350" s="1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s="60" customFormat="1" ht="12.75">
      <c r="A351" s="82"/>
      <c r="B351" s="83"/>
      <c r="C351" s="83"/>
      <c r="D351" s="1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s="60" customFormat="1" ht="12.75">
      <c r="A352" s="82"/>
      <c r="B352" s="83"/>
      <c r="C352" s="83"/>
      <c r="D352" s="1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s="60" customFormat="1" ht="12.75">
      <c r="A353" s="82"/>
      <c r="B353" s="83"/>
      <c r="C353" s="83"/>
      <c r="D353" s="1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s="60" customFormat="1" ht="12.75">
      <c r="A354" s="82"/>
      <c r="B354" s="83"/>
      <c r="C354" s="83"/>
      <c r="D354" s="1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s="60" customFormat="1" ht="12.75">
      <c r="A355" s="82"/>
      <c r="B355" s="83"/>
      <c r="C355" s="83"/>
      <c r="D355" s="1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s="60" customFormat="1" ht="12.75">
      <c r="A356" s="82"/>
      <c r="B356" s="83"/>
      <c r="C356" s="83"/>
      <c r="D356" s="1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s="60" customFormat="1" ht="12.75">
      <c r="A357" s="82"/>
      <c r="B357" s="83"/>
      <c r="C357" s="83"/>
      <c r="D357" s="1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s="60" customFormat="1" ht="12.75">
      <c r="A358" s="82"/>
      <c r="B358" s="83"/>
      <c r="C358" s="83"/>
      <c r="D358" s="1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s="60" customFormat="1" ht="12.75">
      <c r="A359" s="82"/>
      <c r="B359" s="83"/>
      <c r="C359" s="83"/>
      <c r="D359" s="1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s="60" customFormat="1" ht="12.75">
      <c r="A360" s="82"/>
      <c r="B360" s="83"/>
      <c r="C360" s="83"/>
      <c r="D360" s="1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s="60" customFormat="1" ht="12.75">
      <c r="A361" s="82"/>
      <c r="B361" s="83"/>
      <c r="C361" s="83"/>
      <c r="D361" s="1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s="60" customFormat="1" ht="12.75">
      <c r="A362" s="82"/>
      <c r="B362" s="83"/>
      <c r="C362" s="83"/>
      <c r="D362" s="1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s="60" customFormat="1" ht="12.75">
      <c r="A363" s="82"/>
      <c r="B363" s="83"/>
      <c r="C363" s="83"/>
      <c r="D363" s="1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s="60" customFormat="1" ht="12.75">
      <c r="A364" s="82"/>
      <c r="B364" s="83"/>
      <c r="C364" s="83"/>
      <c r="D364" s="1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s="60" customFormat="1" ht="12.75">
      <c r="A365" s="82"/>
      <c r="B365" s="83"/>
      <c r="C365" s="83"/>
      <c r="D365" s="1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s="60" customFormat="1" ht="12.75">
      <c r="A366" s="82"/>
      <c r="B366" s="83"/>
      <c r="C366" s="83"/>
      <c r="D366" s="1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s="60" customFormat="1" ht="12.75">
      <c r="A367" s="82"/>
      <c r="B367" s="83"/>
      <c r="C367" s="83"/>
      <c r="D367" s="1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s="60" customFormat="1" ht="12.75">
      <c r="A368" s="82"/>
      <c r="B368" s="83"/>
      <c r="C368" s="83"/>
      <c r="D368" s="1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s="60" customFormat="1" ht="12.75">
      <c r="A369" s="82"/>
      <c r="B369" s="83"/>
      <c r="C369" s="83"/>
      <c r="D369" s="1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s="60" customFormat="1" ht="12.75">
      <c r="A370" s="82"/>
      <c r="B370" s="83"/>
      <c r="C370" s="83"/>
      <c r="D370" s="1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s="60" customFormat="1" ht="12.75">
      <c r="A371" s="82"/>
      <c r="B371" s="83"/>
      <c r="C371" s="83"/>
      <c r="D371" s="1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s="60" customFormat="1" ht="12.75">
      <c r="A372" s="82"/>
      <c r="B372" s="83"/>
      <c r="C372" s="83"/>
      <c r="D372" s="1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s="60" customFormat="1" ht="12.75">
      <c r="A373" s="82"/>
      <c r="B373" s="83"/>
      <c r="C373" s="83"/>
      <c r="D373" s="1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s="60" customFormat="1" ht="12.75">
      <c r="A374" s="82"/>
      <c r="B374" s="83"/>
      <c r="C374" s="83"/>
      <c r="D374" s="1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s="60" customFormat="1" ht="12.75">
      <c r="A375" s="82"/>
      <c r="B375" s="83"/>
      <c r="C375" s="83"/>
      <c r="D375" s="1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s="60" customFormat="1" ht="12.75">
      <c r="A376" s="82"/>
      <c r="B376" s="83"/>
      <c r="C376" s="83"/>
      <c r="D376" s="1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s="60" customFormat="1" ht="12.75">
      <c r="A377" s="82"/>
      <c r="B377" s="83"/>
      <c r="C377" s="83"/>
      <c r="D377" s="1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s="60" customFormat="1" ht="12.75">
      <c r="A378" s="82"/>
      <c r="B378" s="83"/>
      <c r="C378" s="83"/>
      <c r="D378" s="1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s="60" customFormat="1" ht="12.75">
      <c r="A379" s="82"/>
      <c r="B379" s="83"/>
      <c r="C379" s="83"/>
      <c r="D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s="60" customFormat="1" ht="12.75">
      <c r="A380" s="82"/>
      <c r="B380" s="83"/>
      <c r="C380" s="83"/>
      <c r="D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s="60" customFormat="1" ht="12.75">
      <c r="A381" s="82"/>
      <c r="B381" s="83"/>
      <c r="C381" s="83"/>
      <c r="D381" s="1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s="60" customFormat="1" ht="12.75">
      <c r="A382" s="82"/>
      <c r="B382" s="83"/>
      <c r="C382" s="83"/>
      <c r="D382" s="1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s="60" customFormat="1" ht="12.75">
      <c r="A383" s="82"/>
      <c r="B383" s="83"/>
      <c r="C383" s="83"/>
      <c r="D383" s="1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s="60" customFormat="1" ht="12.75">
      <c r="A384" s="82"/>
      <c r="B384" s="83"/>
      <c r="C384" s="83"/>
      <c r="D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s="60" customFormat="1" ht="12.75">
      <c r="A385" s="82"/>
      <c r="B385" s="83"/>
      <c r="C385" s="83"/>
      <c r="D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s="60" customFormat="1" ht="12.75">
      <c r="A386" s="82"/>
      <c r="B386" s="83"/>
      <c r="C386" s="83"/>
      <c r="D386" s="1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s="60" customFormat="1" ht="12.75">
      <c r="A387" s="82"/>
      <c r="B387" s="83"/>
      <c r="C387" s="83"/>
      <c r="D387" s="1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s="60" customFormat="1" ht="12.75">
      <c r="A388" s="82"/>
      <c r="B388" s="83"/>
      <c r="C388" s="83"/>
      <c r="D388" s="1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s="60" customFormat="1" ht="12.75">
      <c r="A389" s="82"/>
      <c r="B389" s="83"/>
      <c r="C389" s="83"/>
      <c r="D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s="60" customFormat="1" ht="12.75">
      <c r="A390" s="82"/>
      <c r="B390" s="83"/>
      <c r="C390" s="83"/>
      <c r="D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s="60" customFormat="1" ht="12.75">
      <c r="A391" s="82"/>
      <c r="B391" s="83"/>
      <c r="C391" s="83"/>
      <c r="D391" s="1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s="60" customFormat="1" ht="12.75">
      <c r="A392" s="82"/>
      <c r="B392" s="83"/>
      <c r="C392" s="83"/>
      <c r="D392" s="1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s="60" customFormat="1" ht="12.75">
      <c r="A393" s="82"/>
      <c r="B393" s="83"/>
      <c r="C393" s="83"/>
      <c r="D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s="60" customFormat="1" ht="12.75">
      <c r="A394" s="82"/>
      <c r="B394" s="83"/>
      <c r="C394" s="83"/>
      <c r="D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s="60" customFormat="1" ht="12.75">
      <c r="A395" s="82"/>
      <c r="B395" s="83"/>
      <c r="C395" s="83"/>
      <c r="D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s="60" customFormat="1" ht="12.75">
      <c r="A396" s="82"/>
      <c r="B396" s="83"/>
      <c r="C396" s="83"/>
      <c r="D396" s="1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s="60" customFormat="1" ht="12.75">
      <c r="A397" s="82"/>
      <c r="B397" s="83"/>
      <c r="C397" s="83"/>
      <c r="D397" s="1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s="60" customFormat="1" ht="12.75">
      <c r="A398" s="82"/>
      <c r="B398" s="83"/>
      <c r="C398" s="83"/>
      <c r="D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s="60" customFormat="1" ht="12.75">
      <c r="A399" s="82"/>
      <c r="B399" s="83"/>
      <c r="C399" s="83"/>
      <c r="D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s="60" customFormat="1" ht="12.75">
      <c r="A400" s="82"/>
      <c r="B400" s="83"/>
      <c r="C400" s="83"/>
      <c r="D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s="60" customFormat="1" ht="12.75">
      <c r="A401" s="82"/>
      <c r="B401" s="83"/>
      <c r="C401" s="83"/>
      <c r="D401" s="1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s="60" customFormat="1" ht="12.75">
      <c r="A402" s="82"/>
      <c r="B402" s="83"/>
      <c r="C402" s="83"/>
      <c r="D402" s="1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s="60" customFormat="1" ht="12.75">
      <c r="A403" s="82"/>
      <c r="B403" s="83"/>
      <c r="C403" s="83"/>
      <c r="D403" s="1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s="60" customFormat="1" ht="12.75">
      <c r="A404" s="82"/>
      <c r="B404" s="83"/>
      <c r="C404" s="83"/>
      <c r="D404" s="1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s="60" customFormat="1" ht="12.75">
      <c r="A405" s="82"/>
      <c r="B405" s="83"/>
      <c r="C405" s="83"/>
      <c r="D405" s="1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s="60" customFormat="1" ht="12.75">
      <c r="A406" s="82"/>
      <c r="B406" s="83"/>
      <c r="C406" s="83"/>
      <c r="D406" s="1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s="60" customFormat="1" ht="12.75">
      <c r="A407" s="82"/>
      <c r="B407" s="83"/>
      <c r="C407" s="83"/>
      <c r="D407" s="1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s="60" customFormat="1" ht="12.75">
      <c r="A408" s="82"/>
      <c r="B408" s="83"/>
      <c r="C408" s="83"/>
      <c r="D408" s="1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s="60" customFormat="1" ht="12.75">
      <c r="A409" s="82"/>
      <c r="B409" s="83"/>
      <c r="C409" s="83"/>
      <c r="D409" s="1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s="60" customFormat="1" ht="12.75">
      <c r="A410" s="82"/>
      <c r="B410" s="83"/>
      <c r="C410" s="83"/>
      <c r="D410" s="1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s="60" customFormat="1" ht="12.75">
      <c r="A411" s="82"/>
      <c r="B411" s="83"/>
      <c r="C411" s="83"/>
      <c r="D411" s="1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s="60" customFormat="1" ht="12.75">
      <c r="A412" s="82"/>
      <c r="B412" s="83"/>
      <c r="C412" s="83"/>
      <c r="D412" s="1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s="60" customFormat="1" ht="12.75">
      <c r="A413" s="82"/>
      <c r="B413" s="83"/>
      <c r="C413" s="83"/>
      <c r="D413" s="1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s="60" customFormat="1" ht="12.75">
      <c r="A414" s="82"/>
      <c r="B414" s="83"/>
      <c r="C414" s="83"/>
      <c r="D414" s="1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s="60" customFormat="1" ht="12.75">
      <c r="A415" s="82"/>
      <c r="B415" s="83"/>
      <c r="C415" s="83"/>
      <c r="D415" s="1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s="60" customFormat="1" ht="12.75">
      <c r="A416" s="82"/>
      <c r="B416" s="83"/>
      <c r="C416" s="83"/>
      <c r="D416" s="1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s="60" customFormat="1" ht="12.75">
      <c r="A417" s="82"/>
      <c r="B417" s="83"/>
      <c r="C417" s="83"/>
      <c r="D417" s="1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s="60" customFormat="1" ht="12.75">
      <c r="A418" s="82"/>
      <c r="B418" s="83"/>
      <c r="C418" s="83"/>
      <c r="D418" s="1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s="60" customFormat="1" ht="12.75">
      <c r="A419" s="82"/>
      <c r="B419" s="83"/>
      <c r="C419" s="83"/>
      <c r="D419" s="1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s="60" customFormat="1" ht="12.75">
      <c r="A420" s="82"/>
      <c r="B420" s="83"/>
      <c r="C420" s="83"/>
      <c r="D420" s="1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s="60" customFormat="1" ht="12.75">
      <c r="A421" s="82"/>
      <c r="B421" s="83"/>
      <c r="C421" s="83"/>
      <c r="D421" s="1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s="60" customFormat="1" ht="12.75">
      <c r="A422" s="82"/>
      <c r="B422" s="83"/>
      <c r="C422" s="83"/>
      <c r="D422" s="1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s="60" customFormat="1" ht="12.75">
      <c r="A423" s="82"/>
      <c r="B423" s="83"/>
      <c r="C423" s="83"/>
      <c r="D423" s="1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</sheetData>
  <sheetProtection/>
  <mergeCells count="18">
    <mergeCell ref="AG1:AI1"/>
    <mergeCell ref="A2:H2"/>
    <mergeCell ref="A3:H3"/>
    <mergeCell ref="A4:H4"/>
    <mergeCell ref="J2:S2"/>
    <mergeCell ref="AC45:AI45"/>
    <mergeCell ref="J3:S3"/>
    <mergeCell ref="J4:S4"/>
    <mergeCell ref="AC49:AI49"/>
    <mergeCell ref="AA50:AB50"/>
    <mergeCell ref="AD50:AG50"/>
    <mergeCell ref="AA51:AB51"/>
    <mergeCell ref="AD51:AG51"/>
    <mergeCell ref="Z46:AB46"/>
    <mergeCell ref="AC46:AI46"/>
    <mergeCell ref="Z47:AC47"/>
    <mergeCell ref="AD47:AI47"/>
    <mergeCell ref="AC48:AI48"/>
  </mergeCells>
  <printOptions horizontalCentered="1"/>
  <pageMargins left="0.3937007874015748" right="0.3937007874015748" top="0.7874015748031497" bottom="0.5905511811023623" header="0.1968503937007874" footer="0.1968503937007874"/>
  <pageSetup fitToHeight="0" horizontalDpi="600" verticalDpi="600" orientation="landscape" paperSize="8" scale="20" r:id="rId1"/>
  <colBreaks count="1" manualBreakCount="1">
    <brk id="35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9" tint="0.39998000860214233"/>
  </sheetPr>
  <dimension ref="B1:AY239"/>
  <sheetViews>
    <sheetView showZeros="0" tabSelected="1" view="pageBreakPreview" zoomScale="25" zoomScaleNormal="50" zoomScaleSheetLayoutView="25" zoomScalePageLayoutView="0" workbookViewId="0" topLeftCell="A7">
      <selection activeCell="AT24" sqref="AT24"/>
    </sheetView>
  </sheetViews>
  <sheetFormatPr defaultColWidth="9.28125" defaultRowHeight="12.75"/>
  <cols>
    <col min="1" max="1" width="9.28125" style="68" customWidth="1"/>
    <col min="2" max="2" width="168.7109375" style="118" customWidth="1"/>
    <col min="3" max="3" width="12.7109375" style="120" customWidth="1"/>
    <col min="4" max="10" width="15.57421875" style="68" customWidth="1"/>
    <col min="11" max="11" width="9.00390625" style="68" customWidth="1"/>
    <col min="12" max="33" width="15.57421875" style="68" customWidth="1"/>
    <col min="34" max="34" width="16.28125" style="68" customWidth="1"/>
    <col min="35" max="41" width="15.57421875" style="68" customWidth="1"/>
    <col min="42" max="42" width="20.28125" style="68" customWidth="1"/>
    <col min="43" max="44" width="15.57421875" style="68" customWidth="1"/>
    <col min="45" max="45" width="23.7109375" style="68" customWidth="1"/>
    <col min="46" max="46" width="15.57421875" style="68" customWidth="1"/>
    <col min="47" max="47" width="22.7109375" style="68" customWidth="1"/>
    <col min="48" max="51" width="15.57421875" style="68" customWidth="1"/>
    <col min="52" max="16384" width="9.28125" style="68" customWidth="1"/>
  </cols>
  <sheetData>
    <row r="1" spans="2:49" s="7" customFormat="1" ht="19.5" customHeight="1">
      <c r="B1" s="116"/>
      <c r="C1" s="119"/>
      <c r="D1" s="14"/>
      <c r="E1" s="14"/>
      <c r="F1" s="14"/>
      <c r="G1" s="14"/>
      <c r="H1" s="14"/>
      <c r="I1" s="14"/>
      <c r="J1" s="14"/>
      <c r="K1" s="5"/>
      <c r="L1" s="5"/>
      <c r="M1" s="5"/>
      <c r="N1" s="5"/>
      <c r="O1" s="5"/>
      <c r="P1" s="5"/>
      <c r="Q1" s="5"/>
      <c r="R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6"/>
      <c r="AU1" s="6"/>
      <c r="AV1" s="6"/>
      <c r="AW1" s="6"/>
    </row>
    <row r="2" spans="2:49" s="9" customFormat="1" ht="21">
      <c r="B2" s="248" t="s">
        <v>318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5"/>
      <c r="Q2" s="5"/>
      <c r="R2" s="5"/>
      <c r="S2" s="244" t="str">
        <f>IF('Титул ф.11-а'!D20=0," ",'Титул ф.11-а'!D20)</f>
        <v>УСД в Республике Татарстан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2:49" s="9" customFormat="1" ht="21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5"/>
      <c r="Q3" s="5"/>
      <c r="R3" s="5"/>
      <c r="S3" s="247"/>
      <c r="T3" s="247"/>
      <c r="U3" s="247"/>
      <c r="V3" s="24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2:49" s="9" customFormat="1" ht="21"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2:50" s="11" customFormat="1" ht="22.5">
      <c r="B5" s="251" t="s">
        <v>96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2:50" s="11" customFormat="1" ht="22.5"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2:51" s="95" customFormat="1" ht="75" customHeight="1">
      <c r="B7" s="238" t="s">
        <v>232</v>
      </c>
      <c r="C7" s="250" t="s">
        <v>42</v>
      </c>
      <c r="D7" s="238" t="s">
        <v>284</v>
      </c>
      <c r="E7" s="238"/>
      <c r="F7" s="238"/>
      <c r="G7" s="238"/>
      <c r="H7" s="238"/>
      <c r="I7" s="238" t="s">
        <v>1</v>
      </c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 t="s">
        <v>2</v>
      </c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</row>
    <row r="8" spans="2:51" s="95" customFormat="1" ht="105.75" customHeight="1">
      <c r="B8" s="238"/>
      <c r="C8" s="250"/>
      <c r="D8" s="237" t="s">
        <v>3</v>
      </c>
      <c r="E8" s="238" t="s">
        <v>4</v>
      </c>
      <c r="F8" s="238"/>
      <c r="G8" s="237" t="s">
        <v>122</v>
      </c>
      <c r="H8" s="237" t="s">
        <v>123</v>
      </c>
      <c r="I8" s="238" t="s">
        <v>5</v>
      </c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 t="s">
        <v>6</v>
      </c>
      <c r="AB8" s="238"/>
      <c r="AC8" s="238"/>
      <c r="AD8" s="238"/>
      <c r="AE8" s="237" t="s">
        <v>233</v>
      </c>
      <c r="AF8" s="237" t="s">
        <v>130</v>
      </c>
      <c r="AG8" s="238" t="s">
        <v>283</v>
      </c>
      <c r="AH8" s="238"/>
      <c r="AI8" s="238"/>
      <c r="AJ8" s="238"/>
      <c r="AK8" s="238"/>
      <c r="AL8" s="238"/>
      <c r="AM8" s="238"/>
      <c r="AN8" s="238" t="s">
        <v>7</v>
      </c>
      <c r="AO8" s="238"/>
      <c r="AP8" s="238"/>
      <c r="AQ8" s="238" t="s">
        <v>282</v>
      </c>
      <c r="AR8" s="238"/>
      <c r="AS8" s="238"/>
      <c r="AT8" s="238"/>
      <c r="AU8" s="238"/>
      <c r="AV8" s="238"/>
      <c r="AW8" s="238"/>
      <c r="AX8" s="254" t="s">
        <v>304</v>
      </c>
      <c r="AY8" s="253" t="s">
        <v>383</v>
      </c>
    </row>
    <row r="9" spans="2:51" s="95" customFormat="1" ht="145.5" customHeight="1">
      <c r="B9" s="238"/>
      <c r="C9" s="250"/>
      <c r="D9" s="237"/>
      <c r="E9" s="238"/>
      <c r="F9" s="238"/>
      <c r="G9" s="237"/>
      <c r="H9" s="237"/>
      <c r="I9" s="237" t="s">
        <v>124</v>
      </c>
      <c r="J9" s="238" t="s">
        <v>8</v>
      </c>
      <c r="K9" s="238"/>
      <c r="L9" s="238"/>
      <c r="M9" s="238"/>
      <c r="N9" s="238"/>
      <c r="O9" s="238"/>
      <c r="P9" s="238"/>
      <c r="Q9" s="238"/>
      <c r="R9" s="237" t="s">
        <v>125</v>
      </c>
      <c r="S9" s="237" t="s">
        <v>281</v>
      </c>
      <c r="T9" s="237" t="s">
        <v>9</v>
      </c>
      <c r="U9" s="237" t="s">
        <v>126</v>
      </c>
      <c r="V9" s="237" t="s">
        <v>127</v>
      </c>
      <c r="W9" s="237" t="s">
        <v>10</v>
      </c>
      <c r="X9" s="237" t="s">
        <v>128</v>
      </c>
      <c r="Y9" s="237" t="s">
        <v>129</v>
      </c>
      <c r="Z9" s="237" t="s">
        <v>234</v>
      </c>
      <c r="AA9" s="237" t="s">
        <v>98</v>
      </c>
      <c r="AB9" s="237" t="s">
        <v>9</v>
      </c>
      <c r="AC9" s="237" t="s">
        <v>97</v>
      </c>
      <c r="AD9" s="237" t="s">
        <v>10</v>
      </c>
      <c r="AE9" s="237"/>
      <c r="AF9" s="237"/>
      <c r="AG9" s="237" t="s">
        <v>235</v>
      </c>
      <c r="AH9" s="237" t="s">
        <v>236</v>
      </c>
      <c r="AI9" s="237" t="s">
        <v>237</v>
      </c>
      <c r="AJ9" s="237" t="s">
        <v>238</v>
      </c>
      <c r="AK9" s="237" t="s">
        <v>239</v>
      </c>
      <c r="AL9" s="237" t="s">
        <v>280</v>
      </c>
      <c r="AM9" s="237" t="s">
        <v>131</v>
      </c>
      <c r="AN9" s="237" t="s">
        <v>3</v>
      </c>
      <c r="AO9" s="238" t="s">
        <v>4</v>
      </c>
      <c r="AP9" s="238"/>
      <c r="AQ9" s="238" t="s">
        <v>12</v>
      </c>
      <c r="AR9" s="238"/>
      <c r="AS9" s="238"/>
      <c r="AT9" s="238" t="s">
        <v>13</v>
      </c>
      <c r="AU9" s="238"/>
      <c r="AV9" s="238"/>
      <c r="AW9" s="238"/>
      <c r="AX9" s="255"/>
      <c r="AY9" s="253"/>
    </row>
    <row r="10" spans="2:51" s="95" customFormat="1" ht="128.25" customHeight="1">
      <c r="B10" s="238"/>
      <c r="C10" s="250"/>
      <c r="D10" s="237"/>
      <c r="E10" s="237" t="s">
        <v>14</v>
      </c>
      <c r="F10" s="237" t="s">
        <v>15</v>
      </c>
      <c r="G10" s="237"/>
      <c r="H10" s="237"/>
      <c r="I10" s="237"/>
      <c r="J10" s="237" t="s">
        <v>99</v>
      </c>
      <c r="K10" s="237" t="s">
        <v>100</v>
      </c>
      <c r="L10" s="237" t="s">
        <v>101</v>
      </c>
      <c r="M10" s="237" t="s">
        <v>102</v>
      </c>
      <c r="N10" s="237" t="s">
        <v>103</v>
      </c>
      <c r="O10" s="237" t="s">
        <v>104</v>
      </c>
      <c r="P10" s="237" t="s">
        <v>105</v>
      </c>
      <c r="Q10" s="237" t="s">
        <v>106</v>
      </c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 t="s">
        <v>14</v>
      </c>
      <c r="AP10" s="237" t="s">
        <v>16</v>
      </c>
      <c r="AQ10" s="237" t="s">
        <v>3</v>
      </c>
      <c r="AR10" s="238" t="s">
        <v>4</v>
      </c>
      <c r="AS10" s="238"/>
      <c r="AT10" s="237" t="s">
        <v>3</v>
      </c>
      <c r="AU10" s="237" t="s">
        <v>231</v>
      </c>
      <c r="AV10" s="238" t="s">
        <v>4</v>
      </c>
      <c r="AW10" s="238"/>
      <c r="AX10" s="255"/>
      <c r="AY10" s="253"/>
    </row>
    <row r="11" spans="2:51" s="96" customFormat="1" ht="349.5" customHeight="1">
      <c r="B11" s="238"/>
      <c r="C11" s="250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121" t="s">
        <v>14</v>
      </c>
      <c r="AS11" s="121" t="s">
        <v>16</v>
      </c>
      <c r="AT11" s="237"/>
      <c r="AU11" s="237"/>
      <c r="AV11" s="121" t="s">
        <v>14</v>
      </c>
      <c r="AW11" s="121" t="s">
        <v>16</v>
      </c>
      <c r="AX11" s="256"/>
      <c r="AY11" s="253"/>
    </row>
    <row r="12" spans="2:51" s="97" customFormat="1" ht="30.75" customHeight="1">
      <c r="B12" s="117" t="s">
        <v>66</v>
      </c>
      <c r="C12" s="115"/>
      <c r="D12" s="94">
        <v>1</v>
      </c>
      <c r="E12" s="94">
        <v>2</v>
      </c>
      <c r="F12" s="94">
        <v>3</v>
      </c>
      <c r="G12" s="94">
        <v>4</v>
      </c>
      <c r="H12" s="94">
        <v>5</v>
      </c>
      <c r="I12" s="94">
        <v>6</v>
      </c>
      <c r="J12" s="94">
        <v>7</v>
      </c>
      <c r="K12" s="94">
        <v>8</v>
      </c>
      <c r="L12" s="94">
        <v>9</v>
      </c>
      <c r="M12" s="94">
        <v>10</v>
      </c>
      <c r="N12" s="94">
        <v>11</v>
      </c>
      <c r="O12" s="94">
        <v>12</v>
      </c>
      <c r="P12" s="94">
        <v>13</v>
      </c>
      <c r="Q12" s="94">
        <v>14</v>
      </c>
      <c r="R12" s="94">
        <v>15</v>
      </c>
      <c r="S12" s="94">
        <v>16</v>
      </c>
      <c r="T12" s="94">
        <v>17</v>
      </c>
      <c r="U12" s="94">
        <v>18</v>
      </c>
      <c r="V12" s="94">
        <v>19</v>
      </c>
      <c r="W12" s="94">
        <v>20</v>
      </c>
      <c r="X12" s="94">
        <v>21</v>
      </c>
      <c r="Y12" s="94">
        <v>22</v>
      </c>
      <c r="Z12" s="94">
        <v>23</v>
      </c>
      <c r="AA12" s="94">
        <v>24</v>
      </c>
      <c r="AB12" s="94">
        <v>25</v>
      </c>
      <c r="AC12" s="94">
        <v>26</v>
      </c>
      <c r="AD12" s="94">
        <v>27</v>
      </c>
      <c r="AE12" s="94">
        <v>28</v>
      </c>
      <c r="AF12" s="94">
        <v>29</v>
      </c>
      <c r="AG12" s="94">
        <v>30</v>
      </c>
      <c r="AH12" s="94">
        <v>31</v>
      </c>
      <c r="AI12" s="94">
        <v>32</v>
      </c>
      <c r="AJ12" s="94">
        <v>33</v>
      </c>
      <c r="AK12" s="94">
        <v>34</v>
      </c>
      <c r="AL12" s="94">
        <v>35</v>
      </c>
      <c r="AM12" s="94">
        <v>36</v>
      </c>
      <c r="AN12" s="94">
        <v>37</v>
      </c>
      <c r="AO12" s="94">
        <v>38</v>
      </c>
      <c r="AP12" s="94">
        <v>39</v>
      </c>
      <c r="AQ12" s="94">
        <v>40</v>
      </c>
      <c r="AR12" s="94">
        <v>41</v>
      </c>
      <c r="AS12" s="94">
        <v>42</v>
      </c>
      <c r="AT12" s="94">
        <v>43</v>
      </c>
      <c r="AU12" s="94">
        <v>44</v>
      </c>
      <c r="AV12" s="94">
        <v>45</v>
      </c>
      <c r="AW12" s="94">
        <v>46</v>
      </c>
      <c r="AX12" s="94">
        <v>47</v>
      </c>
      <c r="AY12" s="114">
        <v>48</v>
      </c>
    </row>
    <row r="13" spans="2:51" s="81" customFormat="1" ht="45">
      <c r="B13" s="129" t="s">
        <v>340</v>
      </c>
      <c r="C13" s="125">
        <v>1</v>
      </c>
      <c r="D13" s="109">
        <v>65</v>
      </c>
      <c r="E13" s="109">
        <v>6</v>
      </c>
      <c r="F13" s="109">
        <v>78</v>
      </c>
      <c r="G13" s="109">
        <v>13</v>
      </c>
      <c r="H13" s="109">
        <v>14</v>
      </c>
      <c r="I13" s="109">
        <v>4</v>
      </c>
      <c r="J13" s="109">
        <v>2</v>
      </c>
      <c r="K13" s="109">
        <v>1</v>
      </c>
      <c r="L13" s="109">
        <v>1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2</v>
      </c>
      <c r="S13" s="109">
        <v>0</v>
      </c>
      <c r="T13" s="109">
        <v>22</v>
      </c>
      <c r="U13" s="109">
        <v>20</v>
      </c>
      <c r="V13" s="109">
        <v>8</v>
      </c>
      <c r="W13" s="109">
        <v>0</v>
      </c>
      <c r="X13" s="109">
        <v>6</v>
      </c>
      <c r="Y13" s="109">
        <v>0</v>
      </c>
      <c r="Z13" s="109">
        <v>3</v>
      </c>
      <c r="AA13" s="109">
        <v>0</v>
      </c>
      <c r="AB13" s="109">
        <v>0</v>
      </c>
      <c r="AC13" s="109">
        <v>0</v>
      </c>
      <c r="AD13" s="109">
        <v>0</v>
      </c>
      <c r="AE13" s="109">
        <v>1</v>
      </c>
      <c r="AF13" s="109">
        <v>1</v>
      </c>
      <c r="AG13" s="109">
        <v>1</v>
      </c>
      <c r="AH13" s="109">
        <v>0</v>
      </c>
      <c r="AI13" s="109">
        <v>1</v>
      </c>
      <c r="AJ13" s="109">
        <v>1</v>
      </c>
      <c r="AK13" s="109">
        <v>4</v>
      </c>
      <c r="AL13" s="109">
        <v>0</v>
      </c>
      <c r="AM13" s="109">
        <v>58</v>
      </c>
      <c r="AN13" s="109">
        <v>1</v>
      </c>
      <c r="AO13" s="109">
        <v>0</v>
      </c>
      <c r="AP13" s="109">
        <v>5</v>
      </c>
      <c r="AQ13" s="109">
        <v>0</v>
      </c>
      <c r="AR13" s="109">
        <v>0</v>
      </c>
      <c r="AS13" s="109">
        <v>0</v>
      </c>
      <c r="AT13" s="109">
        <v>21</v>
      </c>
      <c r="AU13" s="109">
        <v>0</v>
      </c>
      <c r="AV13" s="109">
        <v>9</v>
      </c>
      <c r="AW13" s="109">
        <v>31</v>
      </c>
      <c r="AX13" s="110">
        <v>2</v>
      </c>
      <c r="AY13" s="110">
        <v>0</v>
      </c>
    </row>
    <row r="14" spans="2:51" s="81" customFormat="1" ht="136.5">
      <c r="B14" s="129" t="s">
        <v>341</v>
      </c>
      <c r="C14" s="125">
        <v>2</v>
      </c>
      <c r="D14" s="111">
        <v>64</v>
      </c>
      <c r="E14" s="111">
        <v>6</v>
      </c>
      <c r="F14" s="111">
        <v>78</v>
      </c>
      <c r="G14" s="111">
        <v>13</v>
      </c>
      <c r="H14" s="111">
        <v>13</v>
      </c>
      <c r="I14" s="111">
        <v>4</v>
      </c>
      <c r="J14" s="111">
        <v>2</v>
      </c>
      <c r="K14" s="111">
        <v>1</v>
      </c>
      <c r="L14" s="111">
        <v>1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2</v>
      </c>
      <c r="S14" s="111">
        <v>0</v>
      </c>
      <c r="T14" s="111">
        <v>22</v>
      </c>
      <c r="U14" s="111">
        <v>19</v>
      </c>
      <c r="V14" s="111">
        <v>8</v>
      </c>
      <c r="W14" s="111">
        <v>0</v>
      </c>
      <c r="X14" s="111">
        <v>6</v>
      </c>
      <c r="Y14" s="111">
        <v>0</v>
      </c>
      <c r="Z14" s="111">
        <v>3</v>
      </c>
      <c r="AA14" s="111">
        <v>0</v>
      </c>
      <c r="AB14" s="111">
        <v>0</v>
      </c>
      <c r="AC14" s="111">
        <v>0</v>
      </c>
      <c r="AD14" s="111">
        <v>0</v>
      </c>
      <c r="AE14" s="111">
        <v>1</v>
      </c>
      <c r="AF14" s="111">
        <v>1</v>
      </c>
      <c r="AG14" s="111">
        <v>1</v>
      </c>
      <c r="AH14" s="111">
        <v>0</v>
      </c>
      <c r="AI14" s="111">
        <v>1</v>
      </c>
      <c r="AJ14" s="111">
        <v>1</v>
      </c>
      <c r="AK14" s="111">
        <v>4</v>
      </c>
      <c r="AL14" s="111">
        <v>0</v>
      </c>
      <c r="AM14" s="111">
        <v>57</v>
      </c>
      <c r="AN14" s="111">
        <v>1</v>
      </c>
      <c r="AO14" s="111">
        <v>0</v>
      </c>
      <c r="AP14" s="111">
        <v>5</v>
      </c>
      <c r="AQ14" s="111">
        <v>0</v>
      </c>
      <c r="AR14" s="111">
        <v>0</v>
      </c>
      <c r="AS14" s="111">
        <v>0</v>
      </c>
      <c r="AT14" s="111">
        <v>21</v>
      </c>
      <c r="AU14" s="111">
        <v>0</v>
      </c>
      <c r="AV14" s="111">
        <v>9</v>
      </c>
      <c r="AW14" s="111">
        <v>31</v>
      </c>
      <c r="AX14" s="110">
        <v>2</v>
      </c>
      <c r="AY14" s="110">
        <v>0</v>
      </c>
    </row>
    <row r="15" spans="2:51" s="81" customFormat="1" ht="90" customHeight="1">
      <c r="B15" s="130" t="s">
        <v>342</v>
      </c>
      <c r="C15" s="125">
        <v>3</v>
      </c>
      <c r="D15" s="111">
        <v>1</v>
      </c>
      <c r="E15" s="111">
        <v>0</v>
      </c>
      <c r="F15" s="111">
        <v>4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1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1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0">
        <v>0</v>
      </c>
      <c r="AY15" s="110">
        <v>0</v>
      </c>
    </row>
    <row r="16" spans="2:51" s="81" customFormat="1" ht="90" customHeight="1">
      <c r="B16" s="130" t="s">
        <v>343</v>
      </c>
      <c r="C16" s="125">
        <v>4</v>
      </c>
      <c r="D16" s="111">
        <v>1</v>
      </c>
      <c r="E16" s="111">
        <v>0</v>
      </c>
      <c r="F16" s="111">
        <v>1</v>
      </c>
      <c r="G16" s="111">
        <v>0</v>
      </c>
      <c r="H16" s="111">
        <v>1</v>
      </c>
      <c r="I16" s="111">
        <v>1</v>
      </c>
      <c r="J16" s="111">
        <v>1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1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  <c r="AT16" s="111">
        <v>0</v>
      </c>
      <c r="AU16" s="111">
        <v>0</v>
      </c>
      <c r="AV16" s="111">
        <v>0</v>
      </c>
      <c r="AW16" s="111">
        <v>0</v>
      </c>
      <c r="AX16" s="110">
        <v>0</v>
      </c>
      <c r="AY16" s="110">
        <v>0</v>
      </c>
    </row>
    <row r="17" spans="2:51" s="81" customFormat="1" ht="90" customHeight="1">
      <c r="B17" s="130" t="s">
        <v>344</v>
      </c>
      <c r="C17" s="125">
        <v>5</v>
      </c>
      <c r="D17" s="112">
        <v>1</v>
      </c>
      <c r="E17" s="112">
        <v>0</v>
      </c>
      <c r="F17" s="112">
        <v>4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1</v>
      </c>
      <c r="AA17" s="112">
        <v>0</v>
      </c>
      <c r="AB17" s="112">
        <v>0</v>
      </c>
      <c r="AC17" s="112">
        <v>0</v>
      </c>
      <c r="AD17" s="112">
        <v>0</v>
      </c>
      <c r="AE17" s="112">
        <v>1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1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0">
        <v>0</v>
      </c>
      <c r="AY17" s="110">
        <v>0</v>
      </c>
    </row>
    <row r="18" spans="2:51" s="81" customFormat="1" ht="90" customHeight="1">
      <c r="B18" s="130" t="s">
        <v>345</v>
      </c>
      <c r="C18" s="125">
        <v>6</v>
      </c>
      <c r="D18" s="112">
        <v>3</v>
      </c>
      <c r="E18" s="112">
        <v>0</v>
      </c>
      <c r="F18" s="112">
        <v>1</v>
      </c>
      <c r="G18" s="112">
        <v>0</v>
      </c>
      <c r="H18" s="112">
        <v>1</v>
      </c>
      <c r="I18" s="112">
        <v>1</v>
      </c>
      <c r="J18" s="112">
        <v>0</v>
      </c>
      <c r="K18" s="112">
        <v>0</v>
      </c>
      <c r="L18" s="112">
        <v>1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2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3</v>
      </c>
      <c r="AN18" s="112">
        <v>1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0">
        <v>0</v>
      </c>
      <c r="AY18" s="110">
        <v>0</v>
      </c>
    </row>
    <row r="19" spans="2:51" s="81" customFormat="1" ht="90" customHeight="1">
      <c r="B19" s="130" t="s">
        <v>132</v>
      </c>
      <c r="C19" s="125">
        <v>7</v>
      </c>
      <c r="D19" s="112">
        <v>1</v>
      </c>
      <c r="E19" s="112">
        <v>1</v>
      </c>
      <c r="F19" s="112">
        <v>10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1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0">
        <v>0</v>
      </c>
      <c r="AY19" s="110">
        <v>0</v>
      </c>
    </row>
    <row r="20" spans="2:51" s="81" customFormat="1" ht="90" customHeight="1">
      <c r="B20" s="130" t="s">
        <v>133</v>
      </c>
      <c r="C20" s="125">
        <v>8</v>
      </c>
      <c r="D20" s="112">
        <v>0</v>
      </c>
      <c r="E20" s="112">
        <v>0</v>
      </c>
      <c r="F20" s="112">
        <v>2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0">
        <v>0</v>
      </c>
      <c r="AY20" s="110">
        <v>0</v>
      </c>
    </row>
    <row r="21" spans="2:51" s="81" customFormat="1" ht="90" customHeight="1">
      <c r="B21" s="130" t="s">
        <v>134</v>
      </c>
      <c r="C21" s="125">
        <v>9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0">
        <v>0</v>
      </c>
      <c r="AY21" s="110">
        <v>0</v>
      </c>
    </row>
    <row r="22" spans="2:51" s="81" customFormat="1" ht="90" customHeight="1">
      <c r="B22" s="130" t="s">
        <v>346</v>
      </c>
      <c r="C22" s="125">
        <v>10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0">
        <v>0</v>
      </c>
      <c r="AY22" s="110">
        <v>0</v>
      </c>
    </row>
    <row r="23" spans="2:51" s="81" customFormat="1" ht="90" customHeight="1">
      <c r="B23" s="130" t="s">
        <v>347</v>
      </c>
      <c r="C23" s="125">
        <v>11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0">
        <v>0</v>
      </c>
      <c r="AY23" s="110">
        <v>0</v>
      </c>
    </row>
    <row r="24" spans="2:51" s="81" customFormat="1" ht="90" customHeight="1">
      <c r="B24" s="130" t="s">
        <v>348</v>
      </c>
      <c r="C24" s="125">
        <v>12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0">
        <v>0</v>
      </c>
      <c r="AY24" s="110">
        <v>0</v>
      </c>
    </row>
    <row r="25" spans="2:51" s="81" customFormat="1" ht="90" customHeight="1">
      <c r="B25" s="130" t="s">
        <v>349</v>
      </c>
      <c r="C25" s="125">
        <v>13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0">
        <v>0</v>
      </c>
      <c r="AY25" s="110">
        <v>0</v>
      </c>
    </row>
    <row r="26" spans="2:51" s="81" customFormat="1" ht="90" customHeight="1">
      <c r="B26" s="130" t="s">
        <v>350</v>
      </c>
      <c r="C26" s="125">
        <v>14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0">
        <v>0</v>
      </c>
      <c r="AY26" s="110">
        <v>0</v>
      </c>
    </row>
    <row r="27" spans="2:51" s="81" customFormat="1" ht="90" customHeight="1">
      <c r="B27" s="130" t="s">
        <v>351</v>
      </c>
      <c r="C27" s="125">
        <v>15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0">
        <v>0</v>
      </c>
      <c r="AY27" s="110">
        <v>0</v>
      </c>
    </row>
    <row r="28" spans="2:51" s="81" customFormat="1" ht="90" customHeight="1">
      <c r="B28" s="130" t="s">
        <v>352</v>
      </c>
      <c r="C28" s="125">
        <v>16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0">
        <v>0</v>
      </c>
      <c r="AY28" s="110">
        <v>0</v>
      </c>
    </row>
    <row r="29" spans="2:51" s="81" customFormat="1" ht="90" customHeight="1">
      <c r="B29" s="130" t="s">
        <v>353</v>
      </c>
      <c r="C29" s="125">
        <v>17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0">
        <v>0</v>
      </c>
      <c r="AY29" s="110">
        <v>0</v>
      </c>
    </row>
    <row r="30" spans="2:51" s="81" customFormat="1" ht="90" customHeight="1">
      <c r="B30" s="130" t="s">
        <v>354</v>
      </c>
      <c r="C30" s="125">
        <v>18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0">
        <v>0</v>
      </c>
      <c r="AY30" s="110">
        <v>0</v>
      </c>
    </row>
    <row r="31" spans="2:51" s="81" customFormat="1" ht="90" customHeight="1">
      <c r="B31" s="130" t="s">
        <v>355</v>
      </c>
      <c r="C31" s="125">
        <v>19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0">
        <v>0</v>
      </c>
      <c r="AY31" s="110">
        <v>0</v>
      </c>
    </row>
    <row r="32" spans="2:51" s="81" customFormat="1" ht="90" customHeight="1">
      <c r="B32" s="130" t="s">
        <v>356</v>
      </c>
      <c r="C32" s="125">
        <v>20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0">
        <v>0</v>
      </c>
      <c r="AY32" s="110">
        <v>0</v>
      </c>
    </row>
    <row r="33" spans="2:51" s="81" customFormat="1" ht="90" customHeight="1">
      <c r="B33" s="130" t="s">
        <v>357</v>
      </c>
      <c r="C33" s="125">
        <v>21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0">
        <v>0</v>
      </c>
      <c r="AY33" s="110">
        <v>0</v>
      </c>
    </row>
    <row r="34" spans="2:51" s="81" customFormat="1" ht="90" customHeight="1">
      <c r="B34" s="131" t="s">
        <v>358</v>
      </c>
      <c r="C34" s="125">
        <v>22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0">
        <v>0</v>
      </c>
      <c r="AY34" s="110">
        <v>0</v>
      </c>
    </row>
    <row r="35" spans="2:51" s="81" customFormat="1" ht="90" customHeight="1">
      <c r="B35" s="131" t="s">
        <v>359</v>
      </c>
      <c r="C35" s="125">
        <v>23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0">
        <v>0</v>
      </c>
      <c r="AY35" s="110">
        <v>0</v>
      </c>
    </row>
    <row r="36" spans="2:51" s="81" customFormat="1" ht="90" customHeight="1">
      <c r="B36" s="131" t="s">
        <v>360</v>
      </c>
      <c r="C36" s="125">
        <v>24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0">
        <v>0</v>
      </c>
      <c r="AY36" s="110">
        <v>0</v>
      </c>
    </row>
    <row r="37" spans="2:51" s="81" customFormat="1" ht="90" customHeight="1">
      <c r="B37" s="130" t="s">
        <v>361</v>
      </c>
      <c r="C37" s="125">
        <v>25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0">
        <v>0</v>
      </c>
      <c r="AY37" s="110">
        <v>0</v>
      </c>
    </row>
    <row r="38" spans="2:51" s="81" customFormat="1" ht="90" customHeight="1">
      <c r="B38" s="130" t="s">
        <v>362</v>
      </c>
      <c r="C38" s="125">
        <v>26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1</v>
      </c>
      <c r="AU38" s="112">
        <v>0</v>
      </c>
      <c r="AV38" s="112">
        <v>1</v>
      </c>
      <c r="AW38" s="112">
        <v>1</v>
      </c>
      <c r="AX38" s="110">
        <v>0</v>
      </c>
      <c r="AY38" s="110">
        <v>0</v>
      </c>
    </row>
    <row r="39" spans="2:51" s="81" customFormat="1" ht="90" customHeight="1">
      <c r="B39" s="130" t="s">
        <v>363</v>
      </c>
      <c r="C39" s="125">
        <v>27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0">
        <v>0</v>
      </c>
      <c r="AY39" s="110">
        <v>0</v>
      </c>
    </row>
    <row r="40" spans="2:51" s="81" customFormat="1" ht="90" customHeight="1">
      <c r="B40" s="130" t="s">
        <v>364</v>
      </c>
      <c r="C40" s="125">
        <v>28</v>
      </c>
      <c r="D40" s="112">
        <v>1</v>
      </c>
      <c r="E40" s="112">
        <v>0</v>
      </c>
      <c r="F40" s="112">
        <v>44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1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1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0">
        <v>0</v>
      </c>
      <c r="AY40" s="110">
        <v>0</v>
      </c>
    </row>
    <row r="41" spans="2:51" s="81" customFormat="1" ht="90" customHeight="1">
      <c r="B41" s="130" t="s">
        <v>365</v>
      </c>
      <c r="C41" s="125">
        <v>29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0</v>
      </c>
      <c r="AU41" s="112">
        <v>0</v>
      </c>
      <c r="AV41" s="112">
        <v>0</v>
      </c>
      <c r="AW41" s="112">
        <v>0</v>
      </c>
      <c r="AX41" s="110">
        <v>0</v>
      </c>
      <c r="AY41" s="110">
        <v>0</v>
      </c>
    </row>
    <row r="42" spans="2:51" s="81" customFormat="1" ht="90" customHeight="1">
      <c r="B42" s="130" t="s">
        <v>366</v>
      </c>
      <c r="C42" s="125">
        <v>30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0</v>
      </c>
      <c r="AU42" s="112">
        <v>0</v>
      </c>
      <c r="AV42" s="112">
        <v>0</v>
      </c>
      <c r="AW42" s="112">
        <v>0</v>
      </c>
      <c r="AX42" s="110">
        <v>0</v>
      </c>
      <c r="AY42" s="110">
        <v>0</v>
      </c>
    </row>
    <row r="43" spans="2:51" s="81" customFormat="1" ht="90" customHeight="1">
      <c r="B43" s="130" t="s">
        <v>367</v>
      </c>
      <c r="C43" s="125">
        <v>31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0</v>
      </c>
      <c r="AU43" s="112">
        <v>0</v>
      </c>
      <c r="AV43" s="112">
        <v>0</v>
      </c>
      <c r="AW43" s="112">
        <v>0</v>
      </c>
      <c r="AX43" s="110">
        <v>0</v>
      </c>
      <c r="AY43" s="110">
        <v>0</v>
      </c>
    </row>
    <row r="44" spans="2:51" s="81" customFormat="1" ht="90" customHeight="1">
      <c r="B44" s="130" t="s">
        <v>368</v>
      </c>
      <c r="C44" s="125">
        <v>32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1">
        <v>0</v>
      </c>
      <c r="AS44" s="111">
        <v>0</v>
      </c>
      <c r="AT44" s="111">
        <v>0</v>
      </c>
      <c r="AU44" s="111">
        <v>0</v>
      </c>
      <c r="AV44" s="111">
        <v>0</v>
      </c>
      <c r="AW44" s="111">
        <v>0</v>
      </c>
      <c r="AX44" s="110">
        <v>0</v>
      </c>
      <c r="AY44" s="110">
        <v>0</v>
      </c>
    </row>
    <row r="45" spans="2:51" s="81" customFormat="1" ht="90" customHeight="1">
      <c r="B45" s="130" t="s">
        <v>369</v>
      </c>
      <c r="C45" s="125">
        <v>33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1">
        <v>0</v>
      </c>
      <c r="AS45" s="111">
        <v>0</v>
      </c>
      <c r="AT45" s="111">
        <v>0</v>
      </c>
      <c r="AU45" s="111">
        <v>0</v>
      </c>
      <c r="AV45" s="111">
        <v>0</v>
      </c>
      <c r="AW45" s="111">
        <v>0</v>
      </c>
      <c r="AX45" s="110">
        <v>0</v>
      </c>
      <c r="AY45" s="110">
        <v>0</v>
      </c>
    </row>
    <row r="46" spans="2:51" s="81" customFormat="1" ht="90" customHeight="1">
      <c r="B46" s="130" t="s">
        <v>370</v>
      </c>
      <c r="C46" s="125">
        <v>34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111">
        <v>0</v>
      </c>
      <c r="AW46" s="111">
        <v>0</v>
      </c>
      <c r="AX46" s="110">
        <v>0</v>
      </c>
      <c r="AY46" s="110">
        <v>0</v>
      </c>
    </row>
    <row r="47" spans="2:51" s="81" customFormat="1" ht="90" customHeight="1">
      <c r="B47" s="130" t="s">
        <v>371</v>
      </c>
      <c r="C47" s="125">
        <v>35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0">
        <v>0</v>
      </c>
      <c r="AY47" s="110">
        <v>0</v>
      </c>
    </row>
    <row r="48" spans="2:51" s="81" customFormat="1" ht="90" customHeight="1">
      <c r="B48" s="130" t="s">
        <v>372</v>
      </c>
      <c r="C48" s="125">
        <v>36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111">
        <v>0</v>
      </c>
      <c r="AW48" s="111">
        <v>0</v>
      </c>
      <c r="AX48" s="110">
        <v>0</v>
      </c>
      <c r="AY48" s="110">
        <v>0</v>
      </c>
    </row>
    <row r="49" spans="2:51" s="81" customFormat="1" ht="90" customHeight="1">
      <c r="B49" s="130" t="s">
        <v>373</v>
      </c>
      <c r="C49" s="125">
        <v>37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0">
        <v>0</v>
      </c>
      <c r="AY49" s="110">
        <v>0</v>
      </c>
    </row>
    <row r="50" spans="2:51" s="81" customFormat="1" ht="90" customHeight="1">
      <c r="B50" s="130" t="s">
        <v>374</v>
      </c>
      <c r="C50" s="125">
        <v>38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0</v>
      </c>
      <c r="AW50" s="111">
        <v>0</v>
      </c>
      <c r="AX50" s="110">
        <v>0</v>
      </c>
      <c r="AY50" s="110">
        <v>0</v>
      </c>
    </row>
    <row r="51" spans="2:51" s="81" customFormat="1" ht="90" customHeight="1">
      <c r="B51" s="130" t="s">
        <v>375</v>
      </c>
      <c r="C51" s="125">
        <v>39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</row>
    <row r="52" spans="2:51" s="81" customFormat="1" ht="90" customHeight="1">
      <c r="B52" s="130" t="s">
        <v>376</v>
      </c>
      <c r="C52" s="125">
        <v>40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0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</row>
    <row r="53" spans="2:51" s="81" customFormat="1" ht="90" customHeight="1">
      <c r="B53" s="130" t="s">
        <v>377</v>
      </c>
      <c r="C53" s="125">
        <v>41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</row>
    <row r="54" spans="2:51" s="81" customFormat="1" ht="90" customHeight="1">
      <c r="B54" s="131" t="s">
        <v>135</v>
      </c>
      <c r="C54" s="125">
        <v>42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</row>
    <row r="55" spans="2:51" s="81" customFormat="1" ht="90" customHeight="1">
      <c r="B55" s="131" t="s">
        <v>136</v>
      </c>
      <c r="C55" s="125">
        <v>43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</row>
    <row r="56" spans="2:51" s="81" customFormat="1" ht="90" customHeight="1">
      <c r="B56" s="131">
        <v>170</v>
      </c>
      <c r="C56" s="125">
        <v>44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</row>
    <row r="57" spans="2:51" s="81" customFormat="1" ht="90" customHeight="1">
      <c r="B57" s="131" t="s">
        <v>137</v>
      </c>
      <c r="C57" s="125">
        <v>45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</row>
    <row r="58" spans="2:51" s="81" customFormat="1" ht="90" customHeight="1">
      <c r="B58" s="131" t="s">
        <v>138</v>
      </c>
      <c r="C58" s="125">
        <v>46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>
        <v>0</v>
      </c>
      <c r="AT58" s="110">
        <v>0</v>
      </c>
      <c r="AU58" s="110">
        <v>0</v>
      </c>
      <c r="AV58" s="110">
        <v>0</v>
      </c>
      <c r="AW58" s="110">
        <v>0</v>
      </c>
      <c r="AX58" s="110">
        <v>0</v>
      </c>
      <c r="AY58" s="110">
        <v>0</v>
      </c>
    </row>
    <row r="59" spans="2:51" s="81" customFormat="1" ht="90" customHeight="1">
      <c r="B59" s="131" t="s">
        <v>139</v>
      </c>
      <c r="C59" s="125">
        <v>47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</row>
    <row r="60" spans="2:51" s="81" customFormat="1" ht="90" customHeight="1">
      <c r="B60" s="131" t="s">
        <v>287</v>
      </c>
      <c r="C60" s="125">
        <v>48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0</v>
      </c>
      <c r="AP60" s="110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</row>
    <row r="61" spans="2:51" s="81" customFormat="1" ht="90" customHeight="1">
      <c r="B61" s="131" t="s">
        <v>288</v>
      </c>
      <c r="C61" s="125">
        <v>49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111">
        <v>0</v>
      </c>
      <c r="AW61" s="111">
        <v>0</v>
      </c>
      <c r="AX61" s="110">
        <v>0</v>
      </c>
      <c r="AY61" s="110">
        <v>0</v>
      </c>
    </row>
    <row r="62" spans="2:51" s="81" customFormat="1" ht="90" customHeight="1">
      <c r="B62" s="131" t="s">
        <v>279</v>
      </c>
      <c r="C62" s="125">
        <v>50</v>
      </c>
      <c r="D62" s="111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11">
        <v>0</v>
      </c>
      <c r="AW62" s="111">
        <v>0</v>
      </c>
      <c r="AX62" s="110">
        <v>0</v>
      </c>
      <c r="AY62" s="110">
        <v>0</v>
      </c>
    </row>
    <row r="63" spans="2:51" s="81" customFormat="1" ht="90" customHeight="1">
      <c r="B63" s="131" t="s">
        <v>278</v>
      </c>
      <c r="C63" s="125">
        <v>51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1">
        <v>0</v>
      </c>
      <c r="AS63" s="111">
        <v>0</v>
      </c>
      <c r="AT63" s="111">
        <v>0</v>
      </c>
      <c r="AU63" s="111">
        <v>0</v>
      </c>
      <c r="AV63" s="111">
        <v>0</v>
      </c>
      <c r="AW63" s="111">
        <v>0</v>
      </c>
      <c r="AX63" s="110">
        <v>0</v>
      </c>
      <c r="AY63" s="110">
        <v>0</v>
      </c>
    </row>
    <row r="64" spans="2:51" s="81" customFormat="1" ht="90" customHeight="1">
      <c r="B64" s="131" t="s">
        <v>140</v>
      </c>
      <c r="C64" s="125">
        <v>52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1">
        <v>0</v>
      </c>
      <c r="AQ64" s="111">
        <v>0</v>
      </c>
      <c r="AR64" s="111">
        <v>0</v>
      </c>
      <c r="AS64" s="111">
        <v>0</v>
      </c>
      <c r="AT64" s="111">
        <v>1</v>
      </c>
      <c r="AU64" s="111">
        <v>0</v>
      </c>
      <c r="AV64" s="111">
        <v>0</v>
      </c>
      <c r="AW64" s="111">
        <v>0</v>
      </c>
      <c r="AX64" s="110">
        <v>0</v>
      </c>
      <c r="AY64" s="110">
        <v>0</v>
      </c>
    </row>
    <row r="65" spans="2:51" s="81" customFormat="1" ht="90" customHeight="1">
      <c r="B65" s="131" t="s">
        <v>141</v>
      </c>
      <c r="C65" s="125">
        <v>53</v>
      </c>
      <c r="D65" s="111">
        <v>2</v>
      </c>
      <c r="E65" s="111">
        <v>2</v>
      </c>
      <c r="F65" s="111">
        <v>2</v>
      </c>
      <c r="G65" s="111">
        <v>1</v>
      </c>
      <c r="H65" s="111">
        <v>1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2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2</v>
      </c>
      <c r="AN65" s="111">
        <v>0</v>
      </c>
      <c r="AO65" s="111">
        <v>0</v>
      </c>
      <c r="AP65" s="111">
        <v>0</v>
      </c>
      <c r="AQ65" s="111">
        <v>0</v>
      </c>
      <c r="AR65" s="111">
        <v>0</v>
      </c>
      <c r="AS65" s="111">
        <v>0</v>
      </c>
      <c r="AT65" s="111">
        <v>1</v>
      </c>
      <c r="AU65" s="111">
        <v>0</v>
      </c>
      <c r="AV65" s="111">
        <v>0</v>
      </c>
      <c r="AW65" s="111">
        <v>0</v>
      </c>
      <c r="AX65" s="110">
        <v>0</v>
      </c>
      <c r="AY65" s="110">
        <v>0</v>
      </c>
    </row>
    <row r="66" spans="2:51" s="81" customFormat="1" ht="90" customHeight="1">
      <c r="B66" s="131" t="s">
        <v>142</v>
      </c>
      <c r="C66" s="125">
        <v>54</v>
      </c>
      <c r="D66" s="111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1">
        <v>0</v>
      </c>
      <c r="AP66" s="111">
        <v>0</v>
      </c>
      <c r="AQ66" s="111">
        <v>0</v>
      </c>
      <c r="AR66" s="111">
        <v>0</v>
      </c>
      <c r="AS66" s="111">
        <v>0</v>
      </c>
      <c r="AT66" s="111">
        <v>0</v>
      </c>
      <c r="AU66" s="111">
        <v>0</v>
      </c>
      <c r="AV66" s="111">
        <v>0</v>
      </c>
      <c r="AW66" s="111">
        <v>0</v>
      </c>
      <c r="AX66" s="110">
        <v>0</v>
      </c>
      <c r="AY66" s="110">
        <v>0</v>
      </c>
    </row>
    <row r="67" spans="2:51" s="81" customFormat="1" ht="90" customHeight="1">
      <c r="B67" s="132" t="s">
        <v>110</v>
      </c>
      <c r="C67" s="125">
        <v>55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1">
        <v>0</v>
      </c>
      <c r="AQ67" s="111">
        <v>0</v>
      </c>
      <c r="AR67" s="111">
        <v>0</v>
      </c>
      <c r="AS67" s="111">
        <v>0</v>
      </c>
      <c r="AT67" s="111">
        <v>0</v>
      </c>
      <c r="AU67" s="111">
        <v>0</v>
      </c>
      <c r="AV67" s="111">
        <v>0</v>
      </c>
      <c r="AW67" s="111">
        <v>0</v>
      </c>
      <c r="AX67" s="110">
        <v>0</v>
      </c>
      <c r="AY67" s="110">
        <v>0</v>
      </c>
    </row>
    <row r="68" spans="2:51" s="81" customFormat="1" ht="90" customHeight="1">
      <c r="B68" s="131" t="s">
        <v>143</v>
      </c>
      <c r="C68" s="125">
        <v>56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</row>
    <row r="69" spans="2:51" s="81" customFormat="1" ht="90" customHeight="1">
      <c r="B69" s="131" t="s">
        <v>144</v>
      </c>
      <c r="C69" s="125">
        <v>57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</row>
    <row r="70" spans="2:51" s="81" customFormat="1" ht="90" customHeight="1">
      <c r="B70" s="131" t="s">
        <v>145</v>
      </c>
      <c r="C70" s="125">
        <v>58</v>
      </c>
      <c r="D70" s="111">
        <v>1</v>
      </c>
      <c r="E70" s="111">
        <v>0</v>
      </c>
      <c r="F70" s="111">
        <v>0</v>
      </c>
      <c r="G70" s="111">
        <v>0</v>
      </c>
      <c r="H70" s="111">
        <v>0</v>
      </c>
      <c r="I70" s="111">
        <v>1</v>
      </c>
      <c r="J70" s="111">
        <v>0</v>
      </c>
      <c r="K70" s="111">
        <v>1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1</v>
      </c>
      <c r="AN70" s="111">
        <v>0</v>
      </c>
      <c r="AO70" s="111">
        <v>0</v>
      </c>
      <c r="AP70" s="111">
        <v>0</v>
      </c>
      <c r="AQ70" s="111">
        <v>0</v>
      </c>
      <c r="AR70" s="111">
        <v>0</v>
      </c>
      <c r="AS70" s="111">
        <v>0</v>
      </c>
      <c r="AT70" s="111">
        <v>0</v>
      </c>
      <c r="AU70" s="111">
        <v>0</v>
      </c>
      <c r="AV70" s="111">
        <v>0</v>
      </c>
      <c r="AW70" s="111">
        <v>0</v>
      </c>
      <c r="AX70" s="110">
        <v>0</v>
      </c>
      <c r="AY70" s="110">
        <v>0</v>
      </c>
    </row>
    <row r="71" spans="2:51" s="81" customFormat="1" ht="90" customHeight="1">
      <c r="B71" s="131" t="s">
        <v>146</v>
      </c>
      <c r="C71" s="125">
        <v>59</v>
      </c>
      <c r="D71" s="111">
        <v>0</v>
      </c>
      <c r="E71" s="111">
        <v>1</v>
      </c>
      <c r="F71" s="111">
        <v>1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1">
        <v>0</v>
      </c>
      <c r="AQ71" s="111">
        <v>0</v>
      </c>
      <c r="AR71" s="111">
        <v>0</v>
      </c>
      <c r="AS71" s="111">
        <v>0</v>
      </c>
      <c r="AT71" s="111">
        <v>0</v>
      </c>
      <c r="AU71" s="111">
        <v>0</v>
      </c>
      <c r="AV71" s="111">
        <v>2</v>
      </c>
      <c r="AW71" s="111">
        <v>3</v>
      </c>
      <c r="AX71" s="110">
        <v>0</v>
      </c>
      <c r="AY71" s="110">
        <v>0</v>
      </c>
    </row>
    <row r="72" spans="2:51" s="81" customFormat="1" ht="90" customHeight="1">
      <c r="B72" s="131" t="s">
        <v>147</v>
      </c>
      <c r="C72" s="125">
        <v>60</v>
      </c>
      <c r="D72" s="111">
        <v>1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1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0</v>
      </c>
      <c r="AD72" s="111">
        <v>0</v>
      </c>
      <c r="AE72" s="111">
        <v>0</v>
      </c>
      <c r="AF72" s="111">
        <v>0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1</v>
      </c>
      <c r="AN72" s="111">
        <v>0</v>
      </c>
      <c r="AO72" s="111">
        <v>0</v>
      </c>
      <c r="AP72" s="111">
        <v>0</v>
      </c>
      <c r="AQ72" s="111">
        <v>0</v>
      </c>
      <c r="AR72" s="111">
        <v>0</v>
      </c>
      <c r="AS72" s="111">
        <v>0</v>
      </c>
      <c r="AT72" s="111">
        <v>0</v>
      </c>
      <c r="AU72" s="111">
        <v>0</v>
      </c>
      <c r="AV72" s="111">
        <v>0</v>
      </c>
      <c r="AW72" s="111">
        <v>0</v>
      </c>
      <c r="AX72" s="110">
        <v>0</v>
      </c>
      <c r="AY72" s="110">
        <v>0</v>
      </c>
    </row>
    <row r="73" spans="2:51" s="81" customFormat="1" ht="90" customHeight="1">
      <c r="B73" s="131" t="s">
        <v>148</v>
      </c>
      <c r="C73" s="125">
        <v>61</v>
      </c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  <c r="AV73" s="111">
        <v>0</v>
      </c>
      <c r="AW73" s="111">
        <v>0</v>
      </c>
      <c r="AX73" s="110">
        <v>0</v>
      </c>
      <c r="AY73" s="110">
        <v>0</v>
      </c>
    </row>
    <row r="74" spans="2:51" s="81" customFormat="1" ht="90" customHeight="1">
      <c r="B74" s="131" t="s">
        <v>149</v>
      </c>
      <c r="C74" s="125">
        <v>62</v>
      </c>
      <c r="D74" s="111">
        <v>1</v>
      </c>
      <c r="E74" s="111">
        <v>0</v>
      </c>
      <c r="F74" s="111">
        <v>0</v>
      </c>
      <c r="G74" s="111">
        <v>0</v>
      </c>
      <c r="H74" s="111">
        <v>1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1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1</v>
      </c>
      <c r="AN74" s="111">
        <v>0</v>
      </c>
      <c r="AO74" s="111">
        <v>0</v>
      </c>
      <c r="AP74" s="111">
        <v>0</v>
      </c>
      <c r="AQ74" s="111">
        <v>0</v>
      </c>
      <c r="AR74" s="111">
        <v>0</v>
      </c>
      <c r="AS74" s="111">
        <v>0</v>
      </c>
      <c r="AT74" s="111">
        <v>0</v>
      </c>
      <c r="AU74" s="111">
        <v>0</v>
      </c>
      <c r="AV74" s="111">
        <v>0</v>
      </c>
      <c r="AW74" s="111">
        <v>0</v>
      </c>
      <c r="AX74" s="110">
        <v>0</v>
      </c>
      <c r="AY74" s="110">
        <v>0</v>
      </c>
    </row>
    <row r="75" spans="2:51" s="81" customFormat="1" ht="90" customHeight="1">
      <c r="B75" s="131" t="s">
        <v>150</v>
      </c>
      <c r="C75" s="125">
        <v>63</v>
      </c>
      <c r="D75" s="111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0</v>
      </c>
      <c r="AM75" s="111">
        <v>0</v>
      </c>
      <c r="AN75" s="111">
        <v>0</v>
      </c>
      <c r="AO75" s="111">
        <v>0</v>
      </c>
      <c r="AP75" s="111">
        <v>0</v>
      </c>
      <c r="AQ75" s="111">
        <v>0</v>
      </c>
      <c r="AR75" s="111">
        <v>0</v>
      </c>
      <c r="AS75" s="111">
        <v>0</v>
      </c>
      <c r="AT75" s="111">
        <v>0</v>
      </c>
      <c r="AU75" s="111">
        <v>0</v>
      </c>
      <c r="AV75" s="111">
        <v>0</v>
      </c>
      <c r="AW75" s="111">
        <v>0</v>
      </c>
      <c r="AX75" s="110">
        <v>0</v>
      </c>
      <c r="AY75" s="110">
        <v>0</v>
      </c>
    </row>
    <row r="76" spans="2:51" s="81" customFormat="1" ht="90" customHeight="1">
      <c r="B76" s="131" t="s">
        <v>277</v>
      </c>
      <c r="C76" s="125">
        <v>64</v>
      </c>
      <c r="D76" s="110">
        <v>2</v>
      </c>
      <c r="E76" s="110">
        <v>0</v>
      </c>
      <c r="F76" s="110">
        <v>1</v>
      </c>
      <c r="G76" s="110">
        <v>1</v>
      </c>
      <c r="H76" s="110">
        <v>1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1</v>
      </c>
      <c r="U76" s="110">
        <v>1</v>
      </c>
      <c r="V76" s="110">
        <v>0</v>
      </c>
      <c r="W76" s="110">
        <v>0</v>
      </c>
      <c r="X76" s="110">
        <v>0</v>
      </c>
      <c r="Y76" s="110">
        <v>0</v>
      </c>
      <c r="Z76" s="110">
        <v>0</v>
      </c>
      <c r="AA76" s="110">
        <v>0</v>
      </c>
      <c r="AB76" s="110">
        <v>0</v>
      </c>
      <c r="AC76" s="110">
        <v>0</v>
      </c>
      <c r="AD76" s="110">
        <v>0</v>
      </c>
      <c r="AE76" s="110">
        <v>0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2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3</v>
      </c>
      <c r="AX76" s="110">
        <v>0</v>
      </c>
      <c r="AY76" s="110">
        <v>0</v>
      </c>
    </row>
    <row r="77" spans="2:51" s="81" customFormat="1" ht="90" customHeight="1">
      <c r="B77" s="131" t="s">
        <v>276</v>
      </c>
      <c r="C77" s="125">
        <v>65</v>
      </c>
      <c r="D77" s="110">
        <v>1</v>
      </c>
      <c r="E77" s="110">
        <v>0</v>
      </c>
      <c r="F77" s="110">
        <v>1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1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0</v>
      </c>
      <c r="AM77" s="110">
        <v>1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</row>
    <row r="78" spans="2:51" s="81" customFormat="1" ht="90" customHeight="1">
      <c r="B78" s="131" t="s">
        <v>275</v>
      </c>
      <c r="C78" s="125">
        <v>66</v>
      </c>
      <c r="D78" s="110">
        <v>22</v>
      </c>
      <c r="E78" s="110">
        <v>0</v>
      </c>
      <c r="F78" s="110">
        <v>3</v>
      </c>
      <c r="G78" s="110">
        <v>3</v>
      </c>
      <c r="H78" s="110">
        <v>3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2</v>
      </c>
      <c r="S78" s="110">
        <v>0</v>
      </c>
      <c r="T78" s="110">
        <v>12</v>
      </c>
      <c r="U78" s="110">
        <v>0</v>
      </c>
      <c r="V78" s="110">
        <v>8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1</v>
      </c>
      <c r="AH78" s="110">
        <v>0</v>
      </c>
      <c r="AI78" s="110">
        <v>0</v>
      </c>
      <c r="AJ78" s="110">
        <v>0</v>
      </c>
      <c r="AK78" s="110">
        <v>3</v>
      </c>
      <c r="AL78" s="110">
        <v>0</v>
      </c>
      <c r="AM78" s="110">
        <v>18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1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</row>
    <row r="79" spans="2:51" s="81" customFormat="1" ht="90" customHeight="1">
      <c r="B79" s="131" t="s">
        <v>331</v>
      </c>
      <c r="C79" s="125">
        <v>67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</row>
    <row r="80" spans="2:51" s="81" customFormat="1" ht="90" customHeight="1">
      <c r="B80" s="131" t="s">
        <v>151</v>
      </c>
      <c r="C80" s="125">
        <v>68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</row>
    <row r="81" spans="2:51" s="81" customFormat="1" ht="90" customHeight="1">
      <c r="B81" s="131" t="s">
        <v>152</v>
      </c>
      <c r="C81" s="125">
        <v>69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0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</row>
    <row r="82" spans="2:51" s="81" customFormat="1" ht="90" customHeight="1">
      <c r="B82" s="131" t="s">
        <v>289</v>
      </c>
      <c r="C82" s="125">
        <v>70</v>
      </c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11">
        <v>0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111">
        <v>0</v>
      </c>
      <c r="AI82" s="111">
        <v>0</v>
      </c>
      <c r="AJ82" s="111">
        <v>0</v>
      </c>
      <c r="AK82" s="111">
        <v>0</v>
      </c>
      <c r="AL82" s="111">
        <v>0</v>
      </c>
      <c r="AM82" s="111">
        <v>0</v>
      </c>
      <c r="AN82" s="111">
        <v>0</v>
      </c>
      <c r="AO82" s="111">
        <v>0</v>
      </c>
      <c r="AP82" s="111">
        <v>0</v>
      </c>
      <c r="AQ82" s="111">
        <v>0</v>
      </c>
      <c r="AR82" s="111">
        <v>0</v>
      </c>
      <c r="AS82" s="111">
        <v>0</v>
      </c>
      <c r="AT82" s="111">
        <v>0</v>
      </c>
      <c r="AU82" s="111">
        <v>0</v>
      </c>
      <c r="AV82" s="111">
        <v>0</v>
      </c>
      <c r="AW82" s="111">
        <v>0</v>
      </c>
      <c r="AX82" s="110">
        <v>0</v>
      </c>
      <c r="AY82" s="110">
        <v>0</v>
      </c>
    </row>
    <row r="83" spans="2:51" s="81" customFormat="1" ht="90" customHeight="1">
      <c r="B83" s="131" t="s">
        <v>290</v>
      </c>
      <c r="C83" s="125">
        <v>71</v>
      </c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1">
        <v>0</v>
      </c>
      <c r="AP83" s="111">
        <v>0</v>
      </c>
      <c r="AQ83" s="111">
        <v>0</v>
      </c>
      <c r="AR83" s="111">
        <v>0</v>
      </c>
      <c r="AS83" s="111">
        <v>0</v>
      </c>
      <c r="AT83" s="111">
        <v>0</v>
      </c>
      <c r="AU83" s="111">
        <v>0</v>
      </c>
      <c r="AV83" s="111">
        <v>0</v>
      </c>
      <c r="AW83" s="111">
        <v>0</v>
      </c>
      <c r="AX83" s="110">
        <v>0</v>
      </c>
      <c r="AY83" s="110">
        <v>0</v>
      </c>
    </row>
    <row r="84" spans="2:51" s="81" customFormat="1" ht="90" customHeight="1">
      <c r="B84" s="131" t="s">
        <v>274</v>
      </c>
      <c r="C84" s="125">
        <v>72</v>
      </c>
      <c r="D84" s="111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1">
        <v>0</v>
      </c>
      <c r="AQ84" s="111">
        <v>0</v>
      </c>
      <c r="AR84" s="111">
        <v>0</v>
      </c>
      <c r="AS84" s="111">
        <v>0</v>
      </c>
      <c r="AT84" s="111">
        <v>0</v>
      </c>
      <c r="AU84" s="111">
        <v>0</v>
      </c>
      <c r="AV84" s="111">
        <v>0</v>
      </c>
      <c r="AW84" s="111">
        <v>0</v>
      </c>
      <c r="AX84" s="110">
        <v>0</v>
      </c>
      <c r="AY84" s="110">
        <v>0</v>
      </c>
    </row>
    <row r="85" spans="2:51" s="81" customFormat="1" ht="90" customHeight="1">
      <c r="B85" s="131" t="s">
        <v>273</v>
      </c>
      <c r="C85" s="125">
        <v>73</v>
      </c>
      <c r="D85" s="112">
        <v>0</v>
      </c>
      <c r="E85" s="112"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0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2">
        <v>0</v>
      </c>
      <c r="AM85" s="111">
        <v>0</v>
      </c>
      <c r="AN85" s="111">
        <v>0</v>
      </c>
      <c r="AO85" s="111">
        <v>0</v>
      </c>
      <c r="AP85" s="111">
        <v>0</v>
      </c>
      <c r="AQ85" s="111">
        <v>0</v>
      </c>
      <c r="AR85" s="111">
        <v>0</v>
      </c>
      <c r="AS85" s="111">
        <v>0</v>
      </c>
      <c r="AT85" s="111">
        <v>0</v>
      </c>
      <c r="AU85" s="111">
        <v>0</v>
      </c>
      <c r="AV85" s="111">
        <v>0</v>
      </c>
      <c r="AW85" s="111">
        <v>0</v>
      </c>
      <c r="AX85" s="110">
        <v>0</v>
      </c>
      <c r="AY85" s="110">
        <v>0</v>
      </c>
    </row>
    <row r="86" spans="2:51" s="81" customFormat="1" ht="90" customHeight="1">
      <c r="B86" s="131" t="s">
        <v>291</v>
      </c>
      <c r="C86" s="125">
        <v>74</v>
      </c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0">
        <v>0</v>
      </c>
      <c r="AY86" s="110">
        <v>0</v>
      </c>
    </row>
    <row r="87" spans="2:51" s="81" customFormat="1" ht="90" customHeight="1">
      <c r="B87" s="131" t="s">
        <v>292</v>
      </c>
      <c r="C87" s="125">
        <v>75</v>
      </c>
      <c r="D87" s="111">
        <v>0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1">
        <v>0</v>
      </c>
      <c r="AQ87" s="111">
        <v>0</v>
      </c>
      <c r="AR87" s="111">
        <v>0</v>
      </c>
      <c r="AS87" s="111">
        <v>0</v>
      </c>
      <c r="AT87" s="111">
        <v>0</v>
      </c>
      <c r="AU87" s="111">
        <v>0</v>
      </c>
      <c r="AV87" s="111">
        <v>0</v>
      </c>
      <c r="AW87" s="111">
        <v>0</v>
      </c>
      <c r="AX87" s="110">
        <v>0</v>
      </c>
      <c r="AY87" s="110">
        <v>0</v>
      </c>
    </row>
    <row r="88" spans="2:51" s="81" customFormat="1" ht="90" customHeight="1">
      <c r="B88" s="131" t="s">
        <v>305</v>
      </c>
      <c r="C88" s="125">
        <v>76</v>
      </c>
      <c r="D88" s="111">
        <v>0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1">
        <v>0</v>
      </c>
      <c r="AS88" s="111">
        <v>0</v>
      </c>
      <c r="AT88" s="111">
        <v>0</v>
      </c>
      <c r="AU88" s="111">
        <v>0</v>
      </c>
      <c r="AV88" s="111">
        <v>0</v>
      </c>
      <c r="AW88" s="111">
        <v>0</v>
      </c>
      <c r="AX88" s="110">
        <v>0</v>
      </c>
      <c r="AY88" s="110">
        <v>0</v>
      </c>
    </row>
    <row r="89" spans="2:51" s="81" customFormat="1" ht="90" customHeight="1">
      <c r="B89" s="131" t="s">
        <v>153</v>
      </c>
      <c r="C89" s="125">
        <v>77</v>
      </c>
      <c r="D89" s="112">
        <v>1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1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112">
        <v>0</v>
      </c>
      <c r="AD89" s="112">
        <v>0</v>
      </c>
      <c r="AE89" s="112">
        <v>0</v>
      </c>
      <c r="AF89" s="112">
        <v>0</v>
      </c>
      <c r="AG89" s="112">
        <v>0</v>
      </c>
      <c r="AH89" s="112">
        <v>0</v>
      </c>
      <c r="AI89" s="112">
        <v>0</v>
      </c>
      <c r="AJ89" s="112">
        <v>0</v>
      </c>
      <c r="AK89" s="112">
        <v>0</v>
      </c>
      <c r="AL89" s="112">
        <v>0</v>
      </c>
      <c r="AM89" s="112">
        <v>1</v>
      </c>
      <c r="AN89" s="112">
        <v>0</v>
      </c>
      <c r="AO89" s="112">
        <v>0</v>
      </c>
      <c r="AP89" s="111">
        <v>0</v>
      </c>
      <c r="AQ89" s="111">
        <v>0</v>
      </c>
      <c r="AR89" s="111">
        <v>0</v>
      </c>
      <c r="AS89" s="111">
        <v>0</v>
      </c>
      <c r="AT89" s="111">
        <v>1</v>
      </c>
      <c r="AU89" s="111">
        <v>0</v>
      </c>
      <c r="AV89" s="111">
        <v>1</v>
      </c>
      <c r="AW89" s="111">
        <v>17</v>
      </c>
      <c r="AX89" s="110">
        <v>0</v>
      </c>
      <c r="AY89" s="110">
        <v>0</v>
      </c>
    </row>
    <row r="90" spans="2:51" s="81" customFormat="1" ht="90" customHeight="1">
      <c r="B90" s="131" t="s">
        <v>154</v>
      </c>
      <c r="C90" s="125">
        <v>78</v>
      </c>
      <c r="D90" s="112">
        <v>9</v>
      </c>
      <c r="E90" s="112">
        <v>0</v>
      </c>
      <c r="F90" s="112">
        <v>0</v>
      </c>
      <c r="G90" s="112">
        <v>2</v>
      </c>
      <c r="H90" s="112">
        <v>1</v>
      </c>
      <c r="I90" s="112">
        <v>1</v>
      </c>
      <c r="J90" s="112">
        <v>1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>
        <v>5</v>
      </c>
      <c r="V90" s="112">
        <v>0</v>
      </c>
      <c r="W90" s="112">
        <v>0</v>
      </c>
      <c r="X90" s="112">
        <v>3</v>
      </c>
      <c r="Y90" s="112">
        <v>0</v>
      </c>
      <c r="Z90" s="112">
        <v>0</v>
      </c>
      <c r="AA90" s="112">
        <v>0</v>
      </c>
      <c r="AB90" s="112">
        <v>0</v>
      </c>
      <c r="AC90" s="112">
        <v>0</v>
      </c>
      <c r="AD90" s="112">
        <v>0</v>
      </c>
      <c r="AE90" s="112">
        <v>0</v>
      </c>
      <c r="AF90" s="112">
        <v>1</v>
      </c>
      <c r="AG90" s="112">
        <v>0</v>
      </c>
      <c r="AH90" s="112">
        <v>0</v>
      </c>
      <c r="AI90" s="112">
        <v>0</v>
      </c>
      <c r="AJ90" s="112">
        <v>0</v>
      </c>
      <c r="AK90" s="112">
        <v>0</v>
      </c>
      <c r="AL90" s="112">
        <v>0</v>
      </c>
      <c r="AM90" s="112">
        <v>9</v>
      </c>
      <c r="AN90" s="112">
        <v>0</v>
      </c>
      <c r="AO90" s="112">
        <v>0</v>
      </c>
      <c r="AP90" s="111">
        <v>0</v>
      </c>
      <c r="AQ90" s="111">
        <v>0</v>
      </c>
      <c r="AR90" s="111">
        <v>0</v>
      </c>
      <c r="AS90" s="111">
        <v>0</v>
      </c>
      <c r="AT90" s="111">
        <v>2</v>
      </c>
      <c r="AU90" s="111">
        <v>0</v>
      </c>
      <c r="AV90" s="111">
        <v>2</v>
      </c>
      <c r="AW90" s="111">
        <v>2</v>
      </c>
      <c r="AX90" s="110">
        <v>1</v>
      </c>
      <c r="AY90" s="110">
        <v>0</v>
      </c>
    </row>
    <row r="91" spans="2:51" s="81" customFormat="1" ht="90" customHeight="1">
      <c r="B91" s="131" t="s">
        <v>155</v>
      </c>
      <c r="C91" s="125">
        <v>79</v>
      </c>
      <c r="D91" s="112">
        <v>6</v>
      </c>
      <c r="E91" s="112">
        <v>0</v>
      </c>
      <c r="F91" s="112">
        <v>0</v>
      </c>
      <c r="G91" s="112">
        <v>2</v>
      </c>
      <c r="H91" s="112">
        <v>2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3</v>
      </c>
      <c r="U91" s="112">
        <v>0</v>
      </c>
      <c r="V91" s="112">
        <v>0</v>
      </c>
      <c r="W91" s="112">
        <v>0</v>
      </c>
      <c r="X91" s="112">
        <v>3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6</v>
      </c>
      <c r="AN91" s="112">
        <v>0</v>
      </c>
      <c r="AO91" s="112">
        <v>0</v>
      </c>
      <c r="AP91" s="111">
        <v>0</v>
      </c>
      <c r="AQ91" s="111">
        <v>0</v>
      </c>
      <c r="AR91" s="111">
        <v>0</v>
      </c>
      <c r="AS91" s="111">
        <v>0</v>
      </c>
      <c r="AT91" s="111">
        <v>5</v>
      </c>
      <c r="AU91" s="111">
        <v>0</v>
      </c>
      <c r="AV91" s="111">
        <v>1</v>
      </c>
      <c r="AW91" s="111">
        <v>1</v>
      </c>
      <c r="AX91" s="110">
        <v>0</v>
      </c>
      <c r="AY91" s="110">
        <v>0</v>
      </c>
    </row>
    <row r="92" spans="2:51" s="81" customFormat="1" ht="90" customHeight="1">
      <c r="B92" s="131" t="s">
        <v>156</v>
      </c>
      <c r="C92" s="125">
        <v>80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2">
        <v>0</v>
      </c>
      <c r="AB92" s="112">
        <v>0</v>
      </c>
      <c r="AC92" s="112">
        <v>0</v>
      </c>
      <c r="AD92" s="112">
        <v>0</v>
      </c>
      <c r="AE92" s="112">
        <v>0</v>
      </c>
      <c r="AF92" s="112">
        <v>0</v>
      </c>
      <c r="AG92" s="112">
        <v>0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12">
        <v>0</v>
      </c>
      <c r="AN92" s="112">
        <v>0</v>
      </c>
      <c r="AO92" s="112">
        <v>0</v>
      </c>
      <c r="AP92" s="111">
        <v>0</v>
      </c>
      <c r="AQ92" s="111">
        <v>0</v>
      </c>
      <c r="AR92" s="111">
        <v>0</v>
      </c>
      <c r="AS92" s="111">
        <v>0</v>
      </c>
      <c r="AT92" s="111">
        <v>0</v>
      </c>
      <c r="AU92" s="111">
        <v>0</v>
      </c>
      <c r="AV92" s="111">
        <v>0</v>
      </c>
      <c r="AW92" s="111">
        <v>0</v>
      </c>
      <c r="AX92" s="110">
        <v>0</v>
      </c>
      <c r="AY92" s="110">
        <v>0</v>
      </c>
    </row>
    <row r="93" spans="2:51" s="81" customFormat="1" ht="90" customHeight="1">
      <c r="B93" s="131" t="s">
        <v>157</v>
      </c>
      <c r="C93" s="125">
        <v>81</v>
      </c>
      <c r="D93" s="111">
        <v>0</v>
      </c>
      <c r="E93" s="111">
        <v>0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1">
        <v>0</v>
      </c>
      <c r="AP93" s="111">
        <v>0</v>
      </c>
      <c r="AQ93" s="111">
        <v>0</v>
      </c>
      <c r="AR93" s="111">
        <v>0</v>
      </c>
      <c r="AS93" s="111">
        <v>0</v>
      </c>
      <c r="AT93" s="111">
        <v>0</v>
      </c>
      <c r="AU93" s="111">
        <v>0</v>
      </c>
      <c r="AV93" s="111">
        <v>0</v>
      </c>
      <c r="AW93" s="111">
        <v>0</v>
      </c>
      <c r="AX93" s="110">
        <v>0</v>
      </c>
      <c r="AY93" s="110">
        <v>0</v>
      </c>
    </row>
    <row r="94" spans="2:51" s="81" customFormat="1" ht="90" customHeight="1">
      <c r="B94" s="131" t="s">
        <v>158</v>
      </c>
      <c r="C94" s="125">
        <v>82</v>
      </c>
      <c r="D94" s="111">
        <v>0</v>
      </c>
      <c r="E94" s="111">
        <v>0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1">
        <v>0</v>
      </c>
      <c r="AQ94" s="111">
        <v>0</v>
      </c>
      <c r="AR94" s="111">
        <v>0</v>
      </c>
      <c r="AS94" s="111">
        <v>0</v>
      </c>
      <c r="AT94" s="111">
        <v>0</v>
      </c>
      <c r="AU94" s="111">
        <v>0</v>
      </c>
      <c r="AV94" s="111">
        <v>0</v>
      </c>
      <c r="AW94" s="111">
        <v>0</v>
      </c>
      <c r="AX94" s="110">
        <v>0</v>
      </c>
      <c r="AY94" s="110">
        <v>0</v>
      </c>
    </row>
    <row r="95" spans="2:51" s="81" customFormat="1" ht="90" customHeight="1">
      <c r="B95" s="131" t="s">
        <v>159</v>
      </c>
      <c r="C95" s="125">
        <v>83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11">
        <v>0</v>
      </c>
      <c r="AC95" s="111">
        <v>0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1">
        <v>0</v>
      </c>
      <c r="AQ95" s="111">
        <v>0</v>
      </c>
      <c r="AR95" s="111">
        <v>0</v>
      </c>
      <c r="AS95" s="111">
        <v>0</v>
      </c>
      <c r="AT95" s="111">
        <v>0</v>
      </c>
      <c r="AU95" s="111">
        <v>0</v>
      </c>
      <c r="AV95" s="111">
        <v>0</v>
      </c>
      <c r="AW95" s="111">
        <v>0</v>
      </c>
      <c r="AX95" s="110">
        <v>0</v>
      </c>
      <c r="AY95" s="110">
        <v>0</v>
      </c>
    </row>
    <row r="96" spans="2:51" s="81" customFormat="1" ht="90" customHeight="1">
      <c r="B96" s="131" t="s">
        <v>160</v>
      </c>
      <c r="C96" s="125">
        <v>84</v>
      </c>
      <c r="D96" s="111">
        <v>0</v>
      </c>
      <c r="E96" s="111">
        <v>0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1">
        <v>0</v>
      </c>
      <c r="AQ96" s="111">
        <v>0</v>
      </c>
      <c r="AR96" s="111">
        <v>0</v>
      </c>
      <c r="AS96" s="111">
        <v>0</v>
      </c>
      <c r="AT96" s="111">
        <v>0</v>
      </c>
      <c r="AU96" s="111">
        <v>0</v>
      </c>
      <c r="AV96" s="111">
        <v>0</v>
      </c>
      <c r="AW96" s="111">
        <v>0</v>
      </c>
      <c r="AX96" s="110">
        <v>0</v>
      </c>
      <c r="AY96" s="110">
        <v>0</v>
      </c>
    </row>
    <row r="97" spans="2:51" s="81" customFormat="1" ht="90" customHeight="1">
      <c r="B97" s="131" t="s">
        <v>306</v>
      </c>
      <c r="C97" s="125">
        <v>85</v>
      </c>
      <c r="D97" s="111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11">
        <v>0</v>
      </c>
      <c r="U97" s="111">
        <v>0</v>
      </c>
      <c r="V97" s="111">
        <v>0</v>
      </c>
      <c r="W97" s="111">
        <v>0</v>
      </c>
      <c r="X97" s="111">
        <v>0</v>
      </c>
      <c r="Y97" s="111">
        <v>0</v>
      </c>
      <c r="Z97" s="111">
        <v>0</v>
      </c>
      <c r="AA97" s="111">
        <v>0</v>
      </c>
      <c r="AB97" s="111">
        <v>0</v>
      </c>
      <c r="AC97" s="111">
        <v>0</v>
      </c>
      <c r="AD97" s="111">
        <v>0</v>
      </c>
      <c r="AE97" s="111">
        <v>0</v>
      </c>
      <c r="AF97" s="111">
        <v>0</v>
      </c>
      <c r="AG97" s="111">
        <v>0</v>
      </c>
      <c r="AH97" s="111">
        <v>0</v>
      </c>
      <c r="AI97" s="111">
        <v>0</v>
      </c>
      <c r="AJ97" s="111">
        <v>0</v>
      </c>
      <c r="AK97" s="111">
        <v>0</v>
      </c>
      <c r="AL97" s="111">
        <v>0</v>
      </c>
      <c r="AM97" s="111">
        <v>0</v>
      </c>
      <c r="AN97" s="111">
        <v>0</v>
      </c>
      <c r="AO97" s="111">
        <v>0</v>
      </c>
      <c r="AP97" s="111">
        <v>2</v>
      </c>
      <c r="AQ97" s="111">
        <v>0</v>
      </c>
      <c r="AR97" s="111">
        <v>0</v>
      </c>
      <c r="AS97" s="111">
        <v>0</v>
      </c>
      <c r="AT97" s="111">
        <v>0</v>
      </c>
      <c r="AU97" s="111">
        <v>0</v>
      </c>
      <c r="AV97" s="111">
        <v>0</v>
      </c>
      <c r="AW97" s="111">
        <v>0</v>
      </c>
      <c r="AX97" s="110">
        <v>0</v>
      </c>
      <c r="AY97" s="110">
        <v>0</v>
      </c>
    </row>
    <row r="98" spans="2:51" s="81" customFormat="1" ht="90" customHeight="1">
      <c r="B98" s="131" t="s">
        <v>307</v>
      </c>
      <c r="C98" s="125">
        <v>86</v>
      </c>
      <c r="D98" s="111">
        <v>0</v>
      </c>
      <c r="E98" s="111">
        <v>0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11">
        <v>0</v>
      </c>
      <c r="U98" s="111">
        <v>0</v>
      </c>
      <c r="V98" s="111">
        <v>0</v>
      </c>
      <c r="W98" s="111">
        <v>0</v>
      </c>
      <c r="X98" s="111">
        <v>0</v>
      </c>
      <c r="Y98" s="111">
        <v>0</v>
      </c>
      <c r="Z98" s="111">
        <v>0</v>
      </c>
      <c r="AA98" s="111">
        <v>0</v>
      </c>
      <c r="AB98" s="111">
        <v>0</v>
      </c>
      <c r="AC98" s="111">
        <v>0</v>
      </c>
      <c r="AD98" s="111">
        <v>0</v>
      </c>
      <c r="AE98" s="111">
        <v>0</v>
      </c>
      <c r="AF98" s="111">
        <v>0</v>
      </c>
      <c r="AG98" s="111">
        <v>0</v>
      </c>
      <c r="AH98" s="111">
        <v>0</v>
      </c>
      <c r="AI98" s="111">
        <v>0</v>
      </c>
      <c r="AJ98" s="111">
        <v>0</v>
      </c>
      <c r="AK98" s="111">
        <v>0</v>
      </c>
      <c r="AL98" s="111">
        <v>0</v>
      </c>
      <c r="AM98" s="111">
        <v>0</v>
      </c>
      <c r="AN98" s="111">
        <v>0</v>
      </c>
      <c r="AO98" s="111">
        <v>0</v>
      </c>
      <c r="AP98" s="111">
        <v>1</v>
      </c>
      <c r="AQ98" s="111">
        <v>0</v>
      </c>
      <c r="AR98" s="111">
        <v>0</v>
      </c>
      <c r="AS98" s="111">
        <v>0</v>
      </c>
      <c r="AT98" s="111">
        <v>0</v>
      </c>
      <c r="AU98" s="111">
        <v>0</v>
      </c>
      <c r="AV98" s="111">
        <v>1</v>
      </c>
      <c r="AW98" s="111">
        <v>1</v>
      </c>
      <c r="AX98" s="110">
        <v>0</v>
      </c>
      <c r="AY98" s="110">
        <v>0</v>
      </c>
    </row>
    <row r="99" spans="2:51" s="81" customFormat="1" ht="90" customHeight="1">
      <c r="B99" s="131" t="s">
        <v>161</v>
      </c>
      <c r="C99" s="125">
        <v>87</v>
      </c>
      <c r="D99" s="111">
        <v>0</v>
      </c>
      <c r="E99" s="111">
        <v>0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0</v>
      </c>
      <c r="S99" s="111">
        <v>0</v>
      </c>
      <c r="T99" s="111">
        <v>0</v>
      </c>
      <c r="U99" s="111">
        <v>0</v>
      </c>
      <c r="V99" s="111">
        <v>0</v>
      </c>
      <c r="W99" s="111">
        <v>0</v>
      </c>
      <c r="X99" s="111">
        <v>0</v>
      </c>
      <c r="Y99" s="111">
        <v>0</v>
      </c>
      <c r="Z99" s="111">
        <v>0</v>
      </c>
      <c r="AA99" s="111">
        <v>0</v>
      </c>
      <c r="AB99" s="111">
        <v>0</v>
      </c>
      <c r="AC99" s="111">
        <v>0</v>
      </c>
      <c r="AD99" s="111">
        <v>0</v>
      </c>
      <c r="AE99" s="111">
        <v>0</v>
      </c>
      <c r="AF99" s="111">
        <v>0</v>
      </c>
      <c r="AG99" s="111">
        <v>0</v>
      </c>
      <c r="AH99" s="111">
        <v>0</v>
      </c>
      <c r="AI99" s="111">
        <v>0</v>
      </c>
      <c r="AJ99" s="111">
        <v>0</v>
      </c>
      <c r="AK99" s="111">
        <v>0</v>
      </c>
      <c r="AL99" s="111">
        <v>0</v>
      </c>
      <c r="AM99" s="111">
        <v>0</v>
      </c>
      <c r="AN99" s="111">
        <v>0</v>
      </c>
      <c r="AO99" s="111">
        <v>0</v>
      </c>
      <c r="AP99" s="111">
        <v>0</v>
      </c>
      <c r="AQ99" s="111">
        <v>0</v>
      </c>
      <c r="AR99" s="111">
        <v>0</v>
      </c>
      <c r="AS99" s="111">
        <v>0</v>
      </c>
      <c r="AT99" s="111">
        <v>0</v>
      </c>
      <c r="AU99" s="111">
        <v>0</v>
      </c>
      <c r="AV99" s="111">
        <v>0</v>
      </c>
      <c r="AW99" s="111">
        <v>0</v>
      </c>
      <c r="AX99" s="110">
        <v>0</v>
      </c>
      <c r="AY99" s="110">
        <v>0</v>
      </c>
    </row>
    <row r="100" spans="2:51" s="81" customFormat="1" ht="90" customHeight="1">
      <c r="B100" s="131" t="s">
        <v>322</v>
      </c>
      <c r="C100" s="125">
        <v>88</v>
      </c>
      <c r="D100" s="111">
        <v>0</v>
      </c>
      <c r="E100" s="111">
        <v>1</v>
      </c>
      <c r="F100" s="111">
        <v>3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11">
        <v>0</v>
      </c>
      <c r="U100" s="111">
        <v>0</v>
      </c>
      <c r="V100" s="111">
        <v>0</v>
      </c>
      <c r="W100" s="111">
        <v>0</v>
      </c>
      <c r="X100" s="111">
        <v>0</v>
      </c>
      <c r="Y100" s="111">
        <v>0</v>
      </c>
      <c r="Z100" s="111">
        <v>0</v>
      </c>
      <c r="AA100" s="111">
        <v>0</v>
      </c>
      <c r="AB100" s="111">
        <v>0</v>
      </c>
      <c r="AC100" s="111">
        <v>0</v>
      </c>
      <c r="AD100" s="111">
        <v>0</v>
      </c>
      <c r="AE100" s="111">
        <v>0</v>
      </c>
      <c r="AF100" s="111">
        <v>0</v>
      </c>
      <c r="AG100" s="111">
        <v>0</v>
      </c>
      <c r="AH100" s="111">
        <v>0</v>
      </c>
      <c r="AI100" s="111">
        <v>0</v>
      </c>
      <c r="AJ100" s="111">
        <v>0</v>
      </c>
      <c r="AK100" s="111">
        <v>0</v>
      </c>
      <c r="AL100" s="111">
        <v>0</v>
      </c>
      <c r="AM100" s="111">
        <v>0</v>
      </c>
      <c r="AN100" s="111">
        <v>0</v>
      </c>
      <c r="AO100" s="111">
        <v>0</v>
      </c>
      <c r="AP100" s="111">
        <v>0</v>
      </c>
      <c r="AQ100" s="111">
        <v>0</v>
      </c>
      <c r="AR100" s="111">
        <v>0</v>
      </c>
      <c r="AS100" s="111">
        <v>0</v>
      </c>
      <c r="AT100" s="111">
        <v>0</v>
      </c>
      <c r="AU100" s="111">
        <v>0</v>
      </c>
      <c r="AV100" s="111">
        <v>0</v>
      </c>
      <c r="AW100" s="111">
        <v>0</v>
      </c>
      <c r="AX100" s="110">
        <v>0</v>
      </c>
      <c r="AY100" s="110">
        <v>0</v>
      </c>
    </row>
    <row r="101" spans="2:51" s="81" customFormat="1" ht="90" customHeight="1">
      <c r="B101" s="131" t="s">
        <v>162</v>
      </c>
      <c r="C101" s="125">
        <v>89</v>
      </c>
      <c r="D101" s="111">
        <v>0</v>
      </c>
      <c r="E101" s="111">
        <v>0</v>
      </c>
      <c r="F101" s="111">
        <v>0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v>0</v>
      </c>
      <c r="R101" s="111">
        <v>0</v>
      </c>
      <c r="S101" s="111">
        <v>0</v>
      </c>
      <c r="T101" s="111">
        <v>0</v>
      </c>
      <c r="U101" s="111">
        <v>0</v>
      </c>
      <c r="V101" s="111">
        <v>0</v>
      </c>
      <c r="W101" s="111">
        <v>0</v>
      </c>
      <c r="X101" s="111">
        <v>0</v>
      </c>
      <c r="Y101" s="111">
        <v>0</v>
      </c>
      <c r="Z101" s="111">
        <v>0</v>
      </c>
      <c r="AA101" s="111">
        <v>0</v>
      </c>
      <c r="AB101" s="111">
        <v>0</v>
      </c>
      <c r="AC101" s="111">
        <v>0</v>
      </c>
      <c r="AD101" s="111">
        <v>0</v>
      </c>
      <c r="AE101" s="111">
        <v>0</v>
      </c>
      <c r="AF101" s="111">
        <v>0</v>
      </c>
      <c r="AG101" s="111">
        <v>0</v>
      </c>
      <c r="AH101" s="111">
        <v>0</v>
      </c>
      <c r="AI101" s="111">
        <v>0</v>
      </c>
      <c r="AJ101" s="111">
        <v>0</v>
      </c>
      <c r="AK101" s="111">
        <v>0</v>
      </c>
      <c r="AL101" s="111">
        <v>0</v>
      </c>
      <c r="AM101" s="111">
        <v>0</v>
      </c>
      <c r="AN101" s="111">
        <v>0</v>
      </c>
      <c r="AO101" s="111">
        <v>0</v>
      </c>
      <c r="AP101" s="111">
        <v>0</v>
      </c>
      <c r="AQ101" s="111">
        <v>0</v>
      </c>
      <c r="AR101" s="111">
        <v>0</v>
      </c>
      <c r="AS101" s="111">
        <v>0</v>
      </c>
      <c r="AT101" s="111">
        <v>0</v>
      </c>
      <c r="AU101" s="111">
        <v>0</v>
      </c>
      <c r="AV101" s="111">
        <v>0</v>
      </c>
      <c r="AW101" s="111">
        <v>0</v>
      </c>
      <c r="AX101" s="110">
        <v>0</v>
      </c>
      <c r="AY101" s="110">
        <v>0</v>
      </c>
    </row>
    <row r="102" spans="2:51" s="81" customFormat="1" ht="90" customHeight="1">
      <c r="B102" s="131" t="s">
        <v>163</v>
      </c>
      <c r="C102" s="125">
        <v>90</v>
      </c>
      <c r="D102" s="111">
        <v>0</v>
      </c>
      <c r="E102" s="111">
        <v>0</v>
      </c>
      <c r="F102" s="111">
        <v>0</v>
      </c>
      <c r="G102" s="111">
        <v>0</v>
      </c>
      <c r="H102" s="111">
        <v>0</v>
      </c>
      <c r="I102" s="111">
        <v>0</v>
      </c>
      <c r="J102" s="111">
        <v>0</v>
      </c>
      <c r="K102" s="111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11">
        <v>0</v>
      </c>
      <c r="U102" s="111">
        <v>0</v>
      </c>
      <c r="V102" s="111">
        <v>0</v>
      </c>
      <c r="W102" s="111">
        <v>0</v>
      </c>
      <c r="X102" s="111">
        <v>0</v>
      </c>
      <c r="Y102" s="111">
        <v>0</v>
      </c>
      <c r="Z102" s="111">
        <v>0</v>
      </c>
      <c r="AA102" s="111">
        <v>0</v>
      </c>
      <c r="AB102" s="111">
        <v>0</v>
      </c>
      <c r="AC102" s="111">
        <v>0</v>
      </c>
      <c r="AD102" s="111">
        <v>0</v>
      </c>
      <c r="AE102" s="111">
        <v>0</v>
      </c>
      <c r="AF102" s="111">
        <v>0</v>
      </c>
      <c r="AG102" s="111">
        <v>0</v>
      </c>
      <c r="AH102" s="111">
        <v>0</v>
      </c>
      <c r="AI102" s="111">
        <v>0</v>
      </c>
      <c r="AJ102" s="111">
        <v>0</v>
      </c>
      <c r="AK102" s="111">
        <v>0</v>
      </c>
      <c r="AL102" s="111">
        <v>0</v>
      </c>
      <c r="AM102" s="111">
        <v>0</v>
      </c>
      <c r="AN102" s="111">
        <v>0</v>
      </c>
      <c r="AO102" s="111">
        <v>0</v>
      </c>
      <c r="AP102" s="111">
        <v>0</v>
      </c>
      <c r="AQ102" s="111">
        <v>0</v>
      </c>
      <c r="AR102" s="111">
        <v>0</v>
      </c>
      <c r="AS102" s="111">
        <v>0</v>
      </c>
      <c r="AT102" s="111">
        <v>0</v>
      </c>
      <c r="AU102" s="111">
        <v>0</v>
      </c>
      <c r="AV102" s="111">
        <v>0</v>
      </c>
      <c r="AW102" s="111">
        <v>0</v>
      </c>
      <c r="AX102" s="110">
        <v>0</v>
      </c>
      <c r="AY102" s="110">
        <v>0</v>
      </c>
    </row>
    <row r="103" spans="2:51" s="81" customFormat="1" ht="90" customHeight="1">
      <c r="B103" s="131" t="s">
        <v>164</v>
      </c>
      <c r="C103" s="125">
        <v>91</v>
      </c>
      <c r="D103" s="111">
        <v>0</v>
      </c>
      <c r="E103" s="111">
        <v>0</v>
      </c>
      <c r="F103" s="111">
        <v>0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11">
        <v>0</v>
      </c>
      <c r="U103" s="111">
        <v>0</v>
      </c>
      <c r="V103" s="111">
        <v>0</v>
      </c>
      <c r="W103" s="111">
        <v>0</v>
      </c>
      <c r="X103" s="111">
        <v>0</v>
      </c>
      <c r="Y103" s="111">
        <v>0</v>
      </c>
      <c r="Z103" s="111">
        <v>0</v>
      </c>
      <c r="AA103" s="111">
        <v>0</v>
      </c>
      <c r="AB103" s="111">
        <v>0</v>
      </c>
      <c r="AC103" s="111">
        <v>0</v>
      </c>
      <c r="AD103" s="111">
        <v>0</v>
      </c>
      <c r="AE103" s="111">
        <v>0</v>
      </c>
      <c r="AF103" s="111">
        <v>0</v>
      </c>
      <c r="AG103" s="111">
        <v>0</v>
      </c>
      <c r="AH103" s="111">
        <v>0</v>
      </c>
      <c r="AI103" s="111">
        <v>0</v>
      </c>
      <c r="AJ103" s="111">
        <v>0</v>
      </c>
      <c r="AK103" s="111">
        <v>0</v>
      </c>
      <c r="AL103" s="111">
        <v>0</v>
      </c>
      <c r="AM103" s="111">
        <v>0</v>
      </c>
      <c r="AN103" s="111">
        <v>0</v>
      </c>
      <c r="AO103" s="111">
        <v>0</v>
      </c>
      <c r="AP103" s="111">
        <v>0</v>
      </c>
      <c r="AQ103" s="111">
        <v>0</v>
      </c>
      <c r="AR103" s="111">
        <v>0</v>
      </c>
      <c r="AS103" s="111">
        <v>0</v>
      </c>
      <c r="AT103" s="111">
        <v>0</v>
      </c>
      <c r="AU103" s="111">
        <v>0</v>
      </c>
      <c r="AV103" s="111">
        <v>0</v>
      </c>
      <c r="AW103" s="111">
        <v>0</v>
      </c>
      <c r="AX103" s="110">
        <v>0</v>
      </c>
      <c r="AY103" s="110">
        <v>0</v>
      </c>
    </row>
    <row r="104" spans="2:51" s="81" customFormat="1" ht="90" customHeight="1">
      <c r="B104" s="131" t="s">
        <v>165</v>
      </c>
      <c r="C104" s="125">
        <v>92</v>
      </c>
      <c r="D104" s="111">
        <v>0</v>
      </c>
      <c r="E104" s="111">
        <v>0</v>
      </c>
      <c r="F104" s="111">
        <v>0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11">
        <v>0</v>
      </c>
      <c r="U104" s="111">
        <v>0</v>
      </c>
      <c r="V104" s="111">
        <v>0</v>
      </c>
      <c r="W104" s="111">
        <v>0</v>
      </c>
      <c r="X104" s="111">
        <v>0</v>
      </c>
      <c r="Y104" s="111">
        <v>0</v>
      </c>
      <c r="Z104" s="111">
        <v>0</v>
      </c>
      <c r="AA104" s="111">
        <v>0</v>
      </c>
      <c r="AB104" s="111">
        <v>0</v>
      </c>
      <c r="AC104" s="111">
        <v>0</v>
      </c>
      <c r="AD104" s="111">
        <v>0</v>
      </c>
      <c r="AE104" s="111">
        <v>0</v>
      </c>
      <c r="AF104" s="111">
        <v>0</v>
      </c>
      <c r="AG104" s="111">
        <v>0</v>
      </c>
      <c r="AH104" s="111">
        <v>0</v>
      </c>
      <c r="AI104" s="111">
        <v>0</v>
      </c>
      <c r="AJ104" s="111">
        <v>0</v>
      </c>
      <c r="AK104" s="111">
        <v>0</v>
      </c>
      <c r="AL104" s="111">
        <v>0</v>
      </c>
      <c r="AM104" s="111">
        <v>0</v>
      </c>
      <c r="AN104" s="111">
        <v>0</v>
      </c>
      <c r="AO104" s="111">
        <v>0</v>
      </c>
      <c r="AP104" s="111">
        <v>0</v>
      </c>
      <c r="AQ104" s="111">
        <v>0</v>
      </c>
      <c r="AR104" s="111">
        <v>0</v>
      </c>
      <c r="AS104" s="111">
        <v>0</v>
      </c>
      <c r="AT104" s="111">
        <v>0</v>
      </c>
      <c r="AU104" s="111">
        <v>0</v>
      </c>
      <c r="AV104" s="111">
        <v>0</v>
      </c>
      <c r="AW104" s="111">
        <v>0</v>
      </c>
      <c r="AX104" s="110">
        <v>0</v>
      </c>
      <c r="AY104" s="110">
        <v>0</v>
      </c>
    </row>
    <row r="105" spans="2:51" s="81" customFormat="1" ht="90" customHeight="1">
      <c r="B105" s="131" t="s">
        <v>166</v>
      </c>
      <c r="C105" s="125">
        <v>93</v>
      </c>
      <c r="D105" s="111"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11">
        <v>0</v>
      </c>
      <c r="U105" s="111">
        <v>0</v>
      </c>
      <c r="V105" s="111">
        <v>0</v>
      </c>
      <c r="W105" s="111">
        <v>0</v>
      </c>
      <c r="X105" s="111">
        <v>0</v>
      </c>
      <c r="Y105" s="111">
        <v>0</v>
      </c>
      <c r="Z105" s="111">
        <v>0</v>
      </c>
      <c r="AA105" s="111">
        <v>0</v>
      </c>
      <c r="AB105" s="111">
        <v>0</v>
      </c>
      <c r="AC105" s="111">
        <v>0</v>
      </c>
      <c r="AD105" s="111">
        <v>0</v>
      </c>
      <c r="AE105" s="111">
        <v>0</v>
      </c>
      <c r="AF105" s="111">
        <v>0</v>
      </c>
      <c r="AG105" s="111">
        <v>0</v>
      </c>
      <c r="AH105" s="111">
        <v>0</v>
      </c>
      <c r="AI105" s="111">
        <v>0</v>
      </c>
      <c r="AJ105" s="111">
        <v>0</v>
      </c>
      <c r="AK105" s="111">
        <v>0</v>
      </c>
      <c r="AL105" s="111">
        <v>0</v>
      </c>
      <c r="AM105" s="111">
        <v>0</v>
      </c>
      <c r="AN105" s="111">
        <v>0</v>
      </c>
      <c r="AO105" s="111">
        <v>0</v>
      </c>
      <c r="AP105" s="111">
        <v>0</v>
      </c>
      <c r="AQ105" s="111">
        <v>0</v>
      </c>
      <c r="AR105" s="111">
        <v>0</v>
      </c>
      <c r="AS105" s="111">
        <v>0</v>
      </c>
      <c r="AT105" s="111">
        <v>0</v>
      </c>
      <c r="AU105" s="111">
        <v>0</v>
      </c>
      <c r="AV105" s="111">
        <v>0</v>
      </c>
      <c r="AW105" s="111">
        <v>0</v>
      </c>
      <c r="AX105" s="110">
        <v>0</v>
      </c>
      <c r="AY105" s="110">
        <v>0</v>
      </c>
    </row>
    <row r="106" spans="2:51" s="81" customFormat="1" ht="90" customHeight="1">
      <c r="B106" s="131">
        <v>177</v>
      </c>
      <c r="C106" s="125">
        <v>94</v>
      </c>
      <c r="D106" s="111">
        <v>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11">
        <v>0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111">
        <v>0</v>
      </c>
      <c r="AD106" s="111">
        <v>0</v>
      </c>
      <c r="AE106" s="111">
        <v>0</v>
      </c>
      <c r="AF106" s="111">
        <v>0</v>
      </c>
      <c r="AG106" s="111">
        <v>0</v>
      </c>
      <c r="AH106" s="111">
        <v>0</v>
      </c>
      <c r="AI106" s="111">
        <v>0</v>
      </c>
      <c r="AJ106" s="111">
        <v>0</v>
      </c>
      <c r="AK106" s="111">
        <v>0</v>
      </c>
      <c r="AL106" s="111">
        <v>0</v>
      </c>
      <c r="AM106" s="111">
        <v>0</v>
      </c>
      <c r="AN106" s="111">
        <v>0</v>
      </c>
      <c r="AO106" s="111">
        <v>0</v>
      </c>
      <c r="AP106" s="111">
        <v>0</v>
      </c>
      <c r="AQ106" s="111">
        <v>0</v>
      </c>
      <c r="AR106" s="111">
        <v>0</v>
      </c>
      <c r="AS106" s="111">
        <v>0</v>
      </c>
      <c r="AT106" s="111">
        <v>0</v>
      </c>
      <c r="AU106" s="111">
        <v>0</v>
      </c>
      <c r="AV106" s="111">
        <v>0</v>
      </c>
      <c r="AW106" s="111">
        <v>0</v>
      </c>
      <c r="AX106" s="110">
        <v>0</v>
      </c>
      <c r="AY106" s="110">
        <v>0</v>
      </c>
    </row>
    <row r="107" spans="2:51" s="81" customFormat="1" ht="90" customHeight="1">
      <c r="B107" s="131" t="s">
        <v>167</v>
      </c>
      <c r="C107" s="125">
        <v>95</v>
      </c>
      <c r="D107" s="111">
        <v>0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11">
        <v>0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111">
        <v>0</v>
      </c>
      <c r="AD107" s="111">
        <v>0</v>
      </c>
      <c r="AE107" s="111">
        <v>0</v>
      </c>
      <c r="AF107" s="111">
        <v>0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0</v>
      </c>
      <c r="AM107" s="111">
        <v>0</v>
      </c>
      <c r="AN107" s="111">
        <v>0</v>
      </c>
      <c r="AO107" s="111">
        <v>0</v>
      </c>
      <c r="AP107" s="111">
        <v>0</v>
      </c>
      <c r="AQ107" s="111">
        <v>0</v>
      </c>
      <c r="AR107" s="111">
        <v>0</v>
      </c>
      <c r="AS107" s="111">
        <v>0</v>
      </c>
      <c r="AT107" s="111">
        <v>0</v>
      </c>
      <c r="AU107" s="111">
        <v>0</v>
      </c>
      <c r="AV107" s="111">
        <v>0</v>
      </c>
      <c r="AW107" s="111">
        <v>0</v>
      </c>
      <c r="AX107" s="110">
        <v>0</v>
      </c>
      <c r="AY107" s="110">
        <v>0</v>
      </c>
    </row>
    <row r="108" spans="2:51" s="81" customFormat="1" ht="90" customHeight="1">
      <c r="B108" s="131" t="s">
        <v>168</v>
      </c>
      <c r="C108" s="125">
        <v>96</v>
      </c>
      <c r="D108" s="111">
        <v>0</v>
      </c>
      <c r="E108" s="111">
        <v>0</v>
      </c>
      <c r="F108" s="111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11">
        <v>0</v>
      </c>
      <c r="U108" s="111">
        <v>0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  <c r="AC108" s="111">
        <v>0</v>
      </c>
      <c r="AD108" s="111">
        <v>0</v>
      </c>
      <c r="AE108" s="111">
        <v>0</v>
      </c>
      <c r="AF108" s="111">
        <v>0</v>
      </c>
      <c r="AG108" s="111">
        <v>0</v>
      </c>
      <c r="AH108" s="111">
        <v>0</v>
      </c>
      <c r="AI108" s="111">
        <v>0</v>
      </c>
      <c r="AJ108" s="111">
        <v>0</v>
      </c>
      <c r="AK108" s="111">
        <v>0</v>
      </c>
      <c r="AL108" s="111">
        <v>0</v>
      </c>
      <c r="AM108" s="111">
        <v>0</v>
      </c>
      <c r="AN108" s="111">
        <v>0</v>
      </c>
      <c r="AO108" s="111">
        <v>0</v>
      </c>
      <c r="AP108" s="111">
        <v>0</v>
      </c>
      <c r="AQ108" s="111">
        <v>0</v>
      </c>
      <c r="AR108" s="111">
        <v>0</v>
      </c>
      <c r="AS108" s="111">
        <v>0</v>
      </c>
      <c r="AT108" s="111">
        <v>0</v>
      </c>
      <c r="AU108" s="111">
        <v>0</v>
      </c>
      <c r="AV108" s="111">
        <v>0</v>
      </c>
      <c r="AW108" s="111">
        <v>0</v>
      </c>
      <c r="AX108" s="110">
        <v>0</v>
      </c>
      <c r="AY108" s="110">
        <v>0</v>
      </c>
    </row>
    <row r="109" spans="2:51" s="81" customFormat="1" ht="90" customHeight="1">
      <c r="B109" s="131" t="s">
        <v>169</v>
      </c>
      <c r="C109" s="125">
        <v>97</v>
      </c>
      <c r="D109" s="111">
        <v>0</v>
      </c>
      <c r="E109" s="111">
        <v>0</v>
      </c>
      <c r="F109" s="111">
        <v>0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11">
        <v>0</v>
      </c>
      <c r="U109" s="111">
        <v>0</v>
      </c>
      <c r="V109" s="111">
        <v>0</v>
      </c>
      <c r="W109" s="111">
        <v>0</v>
      </c>
      <c r="X109" s="111">
        <v>0</v>
      </c>
      <c r="Y109" s="111">
        <v>0</v>
      </c>
      <c r="Z109" s="111">
        <v>0</v>
      </c>
      <c r="AA109" s="111">
        <v>0</v>
      </c>
      <c r="AB109" s="111">
        <v>0</v>
      </c>
      <c r="AC109" s="111">
        <v>0</v>
      </c>
      <c r="AD109" s="111">
        <v>0</v>
      </c>
      <c r="AE109" s="111">
        <v>0</v>
      </c>
      <c r="AF109" s="111">
        <v>0</v>
      </c>
      <c r="AG109" s="111">
        <v>0</v>
      </c>
      <c r="AH109" s="111">
        <v>0</v>
      </c>
      <c r="AI109" s="111">
        <v>0</v>
      </c>
      <c r="AJ109" s="111">
        <v>0</v>
      </c>
      <c r="AK109" s="111">
        <v>0</v>
      </c>
      <c r="AL109" s="111">
        <v>0</v>
      </c>
      <c r="AM109" s="111">
        <v>0</v>
      </c>
      <c r="AN109" s="111">
        <v>0</v>
      </c>
      <c r="AO109" s="111">
        <v>0</v>
      </c>
      <c r="AP109" s="111">
        <v>0</v>
      </c>
      <c r="AQ109" s="111">
        <v>0</v>
      </c>
      <c r="AR109" s="111">
        <v>0</v>
      </c>
      <c r="AS109" s="111">
        <v>0</v>
      </c>
      <c r="AT109" s="111">
        <v>0</v>
      </c>
      <c r="AU109" s="111">
        <v>0</v>
      </c>
      <c r="AV109" s="111">
        <v>0</v>
      </c>
      <c r="AW109" s="111">
        <v>0</v>
      </c>
      <c r="AX109" s="110">
        <v>0</v>
      </c>
      <c r="AY109" s="110">
        <v>0</v>
      </c>
    </row>
    <row r="110" spans="2:51" s="81" customFormat="1" ht="90" customHeight="1">
      <c r="B110" s="131" t="s">
        <v>170</v>
      </c>
      <c r="C110" s="125">
        <v>98</v>
      </c>
      <c r="D110" s="111">
        <v>0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v>0</v>
      </c>
      <c r="R110" s="111">
        <v>0</v>
      </c>
      <c r="S110" s="111">
        <v>0</v>
      </c>
      <c r="T110" s="111">
        <v>0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111">
        <v>0</v>
      </c>
      <c r="AD110" s="111">
        <v>0</v>
      </c>
      <c r="AE110" s="111">
        <v>0</v>
      </c>
      <c r="AF110" s="111">
        <v>0</v>
      </c>
      <c r="AG110" s="111">
        <v>0</v>
      </c>
      <c r="AH110" s="111">
        <v>0</v>
      </c>
      <c r="AI110" s="111">
        <v>0</v>
      </c>
      <c r="AJ110" s="111">
        <v>0</v>
      </c>
      <c r="AK110" s="111">
        <v>0</v>
      </c>
      <c r="AL110" s="111">
        <v>0</v>
      </c>
      <c r="AM110" s="111">
        <v>0</v>
      </c>
      <c r="AN110" s="111">
        <v>0</v>
      </c>
      <c r="AO110" s="111">
        <v>0</v>
      </c>
      <c r="AP110" s="111">
        <v>0</v>
      </c>
      <c r="AQ110" s="111">
        <v>0</v>
      </c>
      <c r="AR110" s="111">
        <v>0</v>
      </c>
      <c r="AS110" s="111">
        <v>0</v>
      </c>
      <c r="AT110" s="111">
        <v>0</v>
      </c>
      <c r="AU110" s="111">
        <v>0</v>
      </c>
      <c r="AV110" s="111">
        <v>0</v>
      </c>
      <c r="AW110" s="111">
        <v>0</v>
      </c>
      <c r="AX110" s="110">
        <v>0</v>
      </c>
      <c r="AY110" s="110">
        <v>0</v>
      </c>
    </row>
    <row r="111" spans="2:51" s="81" customFormat="1" ht="90" customHeight="1">
      <c r="B111" s="131" t="s">
        <v>171</v>
      </c>
      <c r="C111" s="125">
        <v>99</v>
      </c>
      <c r="D111" s="111">
        <v>0</v>
      </c>
      <c r="E111" s="111">
        <v>0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11">
        <v>0</v>
      </c>
      <c r="U111" s="111">
        <v>0</v>
      </c>
      <c r="V111" s="111">
        <v>0</v>
      </c>
      <c r="W111" s="111">
        <v>0</v>
      </c>
      <c r="X111" s="111">
        <v>0</v>
      </c>
      <c r="Y111" s="111">
        <v>0</v>
      </c>
      <c r="Z111" s="111">
        <v>0</v>
      </c>
      <c r="AA111" s="111">
        <v>0</v>
      </c>
      <c r="AB111" s="111">
        <v>0</v>
      </c>
      <c r="AC111" s="111">
        <v>0</v>
      </c>
      <c r="AD111" s="111">
        <v>0</v>
      </c>
      <c r="AE111" s="111">
        <v>0</v>
      </c>
      <c r="AF111" s="111">
        <v>0</v>
      </c>
      <c r="AG111" s="111">
        <v>0</v>
      </c>
      <c r="AH111" s="111">
        <v>0</v>
      </c>
      <c r="AI111" s="111">
        <v>0</v>
      </c>
      <c r="AJ111" s="111">
        <v>0</v>
      </c>
      <c r="AK111" s="111">
        <v>0</v>
      </c>
      <c r="AL111" s="111">
        <v>0</v>
      </c>
      <c r="AM111" s="111">
        <v>0</v>
      </c>
      <c r="AN111" s="111">
        <v>0</v>
      </c>
      <c r="AO111" s="111">
        <v>0</v>
      </c>
      <c r="AP111" s="111">
        <v>0</v>
      </c>
      <c r="AQ111" s="111">
        <v>0</v>
      </c>
      <c r="AR111" s="111">
        <v>0</v>
      </c>
      <c r="AS111" s="111">
        <v>0</v>
      </c>
      <c r="AT111" s="111">
        <v>0</v>
      </c>
      <c r="AU111" s="111">
        <v>0</v>
      </c>
      <c r="AV111" s="111">
        <v>0</v>
      </c>
      <c r="AW111" s="111">
        <v>0</v>
      </c>
      <c r="AX111" s="110">
        <v>0</v>
      </c>
      <c r="AY111" s="110">
        <v>0</v>
      </c>
    </row>
    <row r="112" spans="2:51" s="81" customFormat="1" ht="90" customHeight="1">
      <c r="B112" s="131" t="s">
        <v>172</v>
      </c>
      <c r="C112" s="125">
        <v>100</v>
      </c>
      <c r="D112" s="111">
        <v>3</v>
      </c>
      <c r="E112" s="111">
        <v>0</v>
      </c>
      <c r="F112" s="111">
        <v>0</v>
      </c>
      <c r="G112" s="111">
        <v>2</v>
      </c>
      <c r="H112" s="111">
        <v>2</v>
      </c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  <c r="T112" s="111">
        <v>3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111">
        <v>0</v>
      </c>
      <c r="AD112" s="111">
        <v>0</v>
      </c>
      <c r="AE112" s="111">
        <v>0</v>
      </c>
      <c r="AF112" s="111">
        <v>0</v>
      </c>
      <c r="AG112" s="111">
        <v>0</v>
      </c>
      <c r="AH112" s="111">
        <v>0</v>
      </c>
      <c r="AI112" s="111">
        <v>0</v>
      </c>
      <c r="AJ112" s="111">
        <v>0</v>
      </c>
      <c r="AK112" s="111">
        <v>1</v>
      </c>
      <c r="AL112" s="111">
        <v>0</v>
      </c>
      <c r="AM112" s="111">
        <v>2</v>
      </c>
      <c r="AN112" s="111">
        <v>0</v>
      </c>
      <c r="AO112" s="111">
        <v>0</v>
      </c>
      <c r="AP112" s="111">
        <v>0</v>
      </c>
      <c r="AQ112" s="111">
        <v>0</v>
      </c>
      <c r="AR112" s="111">
        <v>0</v>
      </c>
      <c r="AS112" s="111">
        <v>0</v>
      </c>
      <c r="AT112" s="111">
        <v>0</v>
      </c>
      <c r="AU112" s="111">
        <v>0</v>
      </c>
      <c r="AV112" s="111">
        <v>0</v>
      </c>
      <c r="AW112" s="111">
        <v>2</v>
      </c>
      <c r="AX112" s="110">
        <v>0</v>
      </c>
      <c r="AY112" s="110">
        <v>0</v>
      </c>
    </row>
    <row r="113" spans="2:51" s="81" customFormat="1" ht="90" customHeight="1">
      <c r="B113" s="131" t="s">
        <v>173</v>
      </c>
      <c r="C113" s="125">
        <v>101</v>
      </c>
      <c r="D113" s="111">
        <v>0</v>
      </c>
      <c r="E113" s="111">
        <v>0</v>
      </c>
      <c r="F113" s="111">
        <v>0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>
        <v>0</v>
      </c>
      <c r="N113" s="111">
        <v>0</v>
      </c>
      <c r="O113" s="111">
        <v>0</v>
      </c>
      <c r="P113" s="111">
        <v>0</v>
      </c>
      <c r="Q113" s="111">
        <v>0</v>
      </c>
      <c r="R113" s="111">
        <v>0</v>
      </c>
      <c r="S113" s="111">
        <v>0</v>
      </c>
      <c r="T113" s="111">
        <v>0</v>
      </c>
      <c r="U113" s="111">
        <v>0</v>
      </c>
      <c r="V113" s="111">
        <v>0</v>
      </c>
      <c r="W113" s="111">
        <v>0</v>
      </c>
      <c r="X113" s="111">
        <v>0</v>
      </c>
      <c r="Y113" s="111">
        <v>0</v>
      </c>
      <c r="Z113" s="111">
        <v>0</v>
      </c>
      <c r="AA113" s="111">
        <v>0</v>
      </c>
      <c r="AB113" s="111">
        <v>0</v>
      </c>
      <c r="AC113" s="111">
        <v>0</v>
      </c>
      <c r="AD113" s="111">
        <v>0</v>
      </c>
      <c r="AE113" s="111">
        <v>0</v>
      </c>
      <c r="AF113" s="111">
        <v>0</v>
      </c>
      <c r="AG113" s="111">
        <v>0</v>
      </c>
      <c r="AH113" s="111">
        <v>0</v>
      </c>
      <c r="AI113" s="111">
        <v>0</v>
      </c>
      <c r="AJ113" s="111">
        <v>0</v>
      </c>
      <c r="AK113" s="111">
        <v>0</v>
      </c>
      <c r="AL113" s="111">
        <v>0</v>
      </c>
      <c r="AM113" s="111">
        <v>0</v>
      </c>
      <c r="AN113" s="111">
        <v>0</v>
      </c>
      <c r="AO113" s="111">
        <v>0</v>
      </c>
      <c r="AP113" s="111">
        <v>0</v>
      </c>
      <c r="AQ113" s="111">
        <v>0</v>
      </c>
      <c r="AR113" s="111">
        <v>0</v>
      </c>
      <c r="AS113" s="111">
        <v>0</v>
      </c>
      <c r="AT113" s="111">
        <v>0</v>
      </c>
      <c r="AU113" s="111">
        <v>0</v>
      </c>
      <c r="AV113" s="111">
        <v>0</v>
      </c>
      <c r="AW113" s="111">
        <v>0</v>
      </c>
      <c r="AX113" s="110">
        <v>0</v>
      </c>
      <c r="AY113" s="110">
        <v>0</v>
      </c>
    </row>
    <row r="114" spans="2:51" s="81" customFormat="1" ht="90" customHeight="1">
      <c r="B114" s="131" t="s">
        <v>174</v>
      </c>
      <c r="C114" s="125">
        <v>102</v>
      </c>
      <c r="D114" s="111">
        <v>0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11">
        <v>0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  <c r="Z114" s="111">
        <v>0</v>
      </c>
      <c r="AA114" s="111">
        <v>0</v>
      </c>
      <c r="AB114" s="111">
        <v>0</v>
      </c>
      <c r="AC114" s="111">
        <v>0</v>
      </c>
      <c r="AD114" s="111">
        <v>0</v>
      </c>
      <c r="AE114" s="111">
        <v>0</v>
      </c>
      <c r="AF114" s="111">
        <v>0</v>
      </c>
      <c r="AG114" s="111">
        <v>0</v>
      </c>
      <c r="AH114" s="111">
        <v>0</v>
      </c>
      <c r="AI114" s="111">
        <v>0</v>
      </c>
      <c r="AJ114" s="111">
        <v>0</v>
      </c>
      <c r="AK114" s="111">
        <v>0</v>
      </c>
      <c r="AL114" s="111">
        <v>0</v>
      </c>
      <c r="AM114" s="111">
        <v>0</v>
      </c>
      <c r="AN114" s="111">
        <v>0</v>
      </c>
      <c r="AO114" s="111">
        <v>0</v>
      </c>
      <c r="AP114" s="111">
        <v>0</v>
      </c>
      <c r="AQ114" s="111">
        <v>0</v>
      </c>
      <c r="AR114" s="111">
        <v>0</v>
      </c>
      <c r="AS114" s="111">
        <v>0</v>
      </c>
      <c r="AT114" s="111">
        <v>2</v>
      </c>
      <c r="AU114" s="111">
        <v>0</v>
      </c>
      <c r="AV114" s="111">
        <v>1</v>
      </c>
      <c r="AW114" s="111">
        <v>1</v>
      </c>
      <c r="AX114" s="110">
        <v>0</v>
      </c>
      <c r="AY114" s="110">
        <v>0</v>
      </c>
    </row>
    <row r="115" spans="2:51" s="81" customFormat="1" ht="90" customHeight="1">
      <c r="B115" s="131" t="s">
        <v>175</v>
      </c>
      <c r="C115" s="125">
        <v>103</v>
      </c>
      <c r="D115" s="111">
        <v>0</v>
      </c>
      <c r="E115" s="111">
        <v>0</v>
      </c>
      <c r="F115" s="111">
        <v>0</v>
      </c>
      <c r="G115" s="111">
        <v>0</v>
      </c>
      <c r="H115" s="111">
        <v>0</v>
      </c>
      <c r="I115" s="111">
        <v>0</v>
      </c>
      <c r="J115" s="111">
        <v>0</v>
      </c>
      <c r="K115" s="111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11">
        <v>0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111">
        <v>0</v>
      </c>
      <c r="AD115" s="111">
        <v>0</v>
      </c>
      <c r="AE115" s="111">
        <v>0</v>
      </c>
      <c r="AF115" s="111">
        <v>0</v>
      </c>
      <c r="AG115" s="111">
        <v>0</v>
      </c>
      <c r="AH115" s="111">
        <v>0</v>
      </c>
      <c r="AI115" s="111">
        <v>0</v>
      </c>
      <c r="AJ115" s="111">
        <v>0</v>
      </c>
      <c r="AK115" s="111">
        <v>0</v>
      </c>
      <c r="AL115" s="111">
        <v>0</v>
      </c>
      <c r="AM115" s="111">
        <v>0</v>
      </c>
      <c r="AN115" s="111">
        <v>0</v>
      </c>
      <c r="AO115" s="111">
        <v>0</v>
      </c>
      <c r="AP115" s="111">
        <v>0</v>
      </c>
      <c r="AQ115" s="111">
        <v>0</v>
      </c>
      <c r="AR115" s="111">
        <v>0</v>
      </c>
      <c r="AS115" s="111">
        <v>0</v>
      </c>
      <c r="AT115" s="111">
        <v>0</v>
      </c>
      <c r="AU115" s="111">
        <v>0</v>
      </c>
      <c r="AV115" s="111">
        <v>0</v>
      </c>
      <c r="AW115" s="111">
        <v>0</v>
      </c>
      <c r="AX115" s="110">
        <v>0</v>
      </c>
      <c r="AY115" s="110">
        <v>0</v>
      </c>
    </row>
    <row r="116" spans="2:51" s="81" customFormat="1" ht="90" customHeight="1">
      <c r="B116" s="131" t="s">
        <v>176</v>
      </c>
      <c r="C116" s="125">
        <v>104</v>
      </c>
      <c r="D116" s="111">
        <v>0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11">
        <v>0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111">
        <v>0</v>
      </c>
      <c r="AD116" s="111">
        <v>0</v>
      </c>
      <c r="AE116" s="111">
        <v>0</v>
      </c>
      <c r="AF116" s="111">
        <v>0</v>
      </c>
      <c r="AG116" s="111">
        <v>0</v>
      </c>
      <c r="AH116" s="111">
        <v>0</v>
      </c>
      <c r="AI116" s="111">
        <v>0</v>
      </c>
      <c r="AJ116" s="111">
        <v>0</v>
      </c>
      <c r="AK116" s="111">
        <v>0</v>
      </c>
      <c r="AL116" s="111">
        <v>0</v>
      </c>
      <c r="AM116" s="111">
        <v>0</v>
      </c>
      <c r="AN116" s="111">
        <v>0</v>
      </c>
      <c r="AO116" s="111">
        <v>0</v>
      </c>
      <c r="AP116" s="111">
        <v>0</v>
      </c>
      <c r="AQ116" s="111">
        <v>0</v>
      </c>
      <c r="AR116" s="111">
        <v>0</v>
      </c>
      <c r="AS116" s="111">
        <v>0</v>
      </c>
      <c r="AT116" s="111">
        <v>0</v>
      </c>
      <c r="AU116" s="111">
        <v>0</v>
      </c>
      <c r="AV116" s="111">
        <v>0</v>
      </c>
      <c r="AW116" s="111">
        <v>0</v>
      </c>
      <c r="AX116" s="110">
        <v>0</v>
      </c>
      <c r="AY116" s="110">
        <v>0</v>
      </c>
    </row>
    <row r="117" spans="2:51" s="81" customFormat="1" ht="90" customHeight="1">
      <c r="B117" s="131" t="s">
        <v>177</v>
      </c>
      <c r="C117" s="125">
        <v>105</v>
      </c>
      <c r="D117" s="111"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11">
        <v>0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111">
        <v>0</v>
      </c>
      <c r="AD117" s="111">
        <v>0</v>
      </c>
      <c r="AE117" s="111">
        <v>0</v>
      </c>
      <c r="AF117" s="111">
        <v>0</v>
      </c>
      <c r="AG117" s="111">
        <v>0</v>
      </c>
      <c r="AH117" s="111">
        <v>0</v>
      </c>
      <c r="AI117" s="111">
        <v>0</v>
      </c>
      <c r="AJ117" s="111">
        <v>0</v>
      </c>
      <c r="AK117" s="111">
        <v>0</v>
      </c>
      <c r="AL117" s="111">
        <v>0</v>
      </c>
      <c r="AM117" s="111">
        <v>0</v>
      </c>
      <c r="AN117" s="111">
        <v>0</v>
      </c>
      <c r="AO117" s="111">
        <v>0</v>
      </c>
      <c r="AP117" s="111">
        <v>0</v>
      </c>
      <c r="AQ117" s="111">
        <v>0</v>
      </c>
      <c r="AR117" s="111">
        <v>0</v>
      </c>
      <c r="AS117" s="111">
        <v>0</v>
      </c>
      <c r="AT117" s="111">
        <v>0</v>
      </c>
      <c r="AU117" s="111">
        <v>0</v>
      </c>
      <c r="AV117" s="111">
        <v>0</v>
      </c>
      <c r="AW117" s="111">
        <v>0</v>
      </c>
      <c r="AX117" s="110">
        <v>0</v>
      </c>
      <c r="AY117" s="110">
        <v>0</v>
      </c>
    </row>
    <row r="118" spans="2:51" s="81" customFormat="1" ht="90" customHeight="1">
      <c r="B118" s="131" t="s">
        <v>308</v>
      </c>
      <c r="C118" s="125">
        <v>106</v>
      </c>
      <c r="D118" s="111"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11">
        <v>0</v>
      </c>
      <c r="U118" s="111">
        <v>0</v>
      </c>
      <c r="V118" s="111">
        <v>0</v>
      </c>
      <c r="W118" s="111">
        <v>0</v>
      </c>
      <c r="X118" s="111">
        <v>0</v>
      </c>
      <c r="Y118" s="111">
        <v>0</v>
      </c>
      <c r="Z118" s="111">
        <v>0</v>
      </c>
      <c r="AA118" s="111">
        <v>0</v>
      </c>
      <c r="AB118" s="111">
        <v>0</v>
      </c>
      <c r="AC118" s="111">
        <v>0</v>
      </c>
      <c r="AD118" s="111">
        <v>0</v>
      </c>
      <c r="AE118" s="111">
        <v>0</v>
      </c>
      <c r="AF118" s="111">
        <v>0</v>
      </c>
      <c r="AG118" s="111">
        <v>0</v>
      </c>
      <c r="AH118" s="111">
        <v>0</v>
      </c>
      <c r="AI118" s="111">
        <v>0</v>
      </c>
      <c r="AJ118" s="111">
        <v>0</v>
      </c>
      <c r="AK118" s="111">
        <v>0</v>
      </c>
      <c r="AL118" s="111">
        <v>0</v>
      </c>
      <c r="AM118" s="111">
        <v>0</v>
      </c>
      <c r="AN118" s="111">
        <v>0</v>
      </c>
      <c r="AO118" s="111">
        <v>0</v>
      </c>
      <c r="AP118" s="111">
        <v>0</v>
      </c>
      <c r="AQ118" s="111">
        <v>0</v>
      </c>
      <c r="AR118" s="111">
        <v>0</v>
      </c>
      <c r="AS118" s="111">
        <v>0</v>
      </c>
      <c r="AT118" s="111">
        <v>0</v>
      </c>
      <c r="AU118" s="111">
        <v>0</v>
      </c>
      <c r="AV118" s="111">
        <v>0</v>
      </c>
      <c r="AW118" s="111">
        <v>0</v>
      </c>
      <c r="AX118" s="110">
        <v>0</v>
      </c>
      <c r="AY118" s="110">
        <v>0</v>
      </c>
    </row>
    <row r="119" spans="2:51" s="81" customFormat="1" ht="90" customHeight="1">
      <c r="B119" s="131" t="s">
        <v>178</v>
      </c>
      <c r="C119" s="125">
        <v>107</v>
      </c>
      <c r="D119" s="111">
        <v>0</v>
      </c>
      <c r="E119" s="111">
        <v>0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11">
        <v>0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  <c r="Z119" s="111">
        <v>0</v>
      </c>
      <c r="AA119" s="111">
        <v>0</v>
      </c>
      <c r="AB119" s="111">
        <v>0</v>
      </c>
      <c r="AC119" s="111">
        <v>0</v>
      </c>
      <c r="AD119" s="111">
        <v>0</v>
      </c>
      <c r="AE119" s="111">
        <v>0</v>
      </c>
      <c r="AF119" s="111">
        <v>0</v>
      </c>
      <c r="AG119" s="111">
        <v>0</v>
      </c>
      <c r="AH119" s="111">
        <v>0</v>
      </c>
      <c r="AI119" s="111">
        <v>0</v>
      </c>
      <c r="AJ119" s="111">
        <v>0</v>
      </c>
      <c r="AK119" s="111">
        <v>0</v>
      </c>
      <c r="AL119" s="111">
        <v>0</v>
      </c>
      <c r="AM119" s="111">
        <v>0</v>
      </c>
      <c r="AN119" s="111">
        <v>0</v>
      </c>
      <c r="AO119" s="111">
        <v>0</v>
      </c>
      <c r="AP119" s="111">
        <v>0</v>
      </c>
      <c r="AQ119" s="111">
        <v>0</v>
      </c>
      <c r="AR119" s="111">
        <v>0</v>
      </c>
      <c r="AS119" s="111">
        <v>0</v>
      </c>
      <c r="AT119" s="111">
        <v>0</v>
      </c>
      <c r="AU119" s="111">
        <v>0</v>
      </c>
      <c r="AV119" s="111">
        <v>0</v>
      </c>
      <c r="AW119" s="111">
        <v>0</v>
      </c>
      <c r="AX119" s="110">
        <v>0</v>
      </c>
      <c r="AY119" s="110">
        <v>0</v>
      </c>
    </row>
    <row r="120" spans="2:51" s="81" customFormat="1" ht="90" customHeight="1">
      <c r="B120" s="131" t="s">
        <v>179</v>
      </c>
      <c r="C120" s="125">
        <v>108</v>
      </c>
      <c r="D120" s="111">
        <v>0</v>
      </c>
      <c r="E120" s="111">
        <v>0</v>
      </c>
      <c r="F120" s="111">
        <v>0</v>
      </c>
      <c r="G120" s="111">
        <v>0</v>
      </c>
      <c r="H120" s="111">
        <v>0</v>
      </c>
      <c r="I120" s="111">
        <v>0</v>
      </c>
      <c r="J120" s="111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11">
        <v>0</v>
      </c>
      <c r="U120" s="111">
        <v>0</v>
      </c>
      <c r="V120" s="111">
        <v>0</v>
      </c>
      <c r="W120" s="111">
        <v>0</v>
      </c>
      <c r="X120" s="111">
        <v>0</v>
      </c>
      <c r="Y120" s="111">
        <v>0</v>
      </c>
      <c r="Z120" s="111">
        <v>0</v>
      </c>
      <c r="AA120" s="111">
        <v>0</v>
      </c>
      <c r="AB120" s="111">
        <v>0</v>
      </c>
      <c r="AC120" s="111">
        <v>0</v>
      </c>
      <c r="AD120" s="111">
        <v>0</v>
      </c>
      <c r="AE120" s="111">
        <v>0</v>
      </c>
      <c r="AF120" s="111">
        <v>0</v>
      </c>
      <c r="AG120" s="111">
        <v>0</v>
      </c>
      <c r="AH120" s="111">
        <v>0</v>
      </c>
      <c r="AI120" s="111">
        <v>0</v>
      </c>
      <c r="AJ120" s="111">
        <v>0</v>
      </c>
      <c r="AK120" s="111">
        <v>0</v>
      </c>
      <c r="AL120" s="111">
        <v>0</v>
      </c>
      <c r="AM120" s="111">
        <v>0</v>
      </c>
      <c r="AN120" s="111">
        <v>0</v>
      </c>
      <c r="AO120" s="111">
        <v>0</v>
      </c>
      <c r="AP120" s="111">
        <v>0</v>
      </c>
      <c r="AQ120" s="111">
        <v>0</v>
      </c>
      <c r="AR120" s="111">
        <v>0</v>
      </c>
      <c r="AS120" s="111">
        <v>0</v>
      </c>
      <c r="AT120" s="111">
        <v>0</v>
      </c>
      <c r="AU120" s="111">
        <v>0</v>
      </c>
      <c r="AV120" s="111">
        <v>0</v>
      </c>
      <c r="AW120" s="111">
        <v>0</v>
      </c>
      <c r="AX120" s="110">
        <v>0</v>
      </c>
      <c r="AY120" s="110">
        <v>0</v>
      </c>
    </row>
    <row r="121" spans="2:51" s="81" customFormat="1" ht="90" customHeight="1">
      <c r="B121" s="131" t="s">
        <v>17</v>
      </c>
      <c r="C121" s="125">
        <v>109</v>
      </c>
      <c r="D121" s="111">
        <v>0</v>
      </c>
      <c r="E121" s="111">
        <v>0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11">
        <v>0</v>
      </c>
      <c r="N121" s="111">
        <v>0</v>
      </c>
      <c r="O121" s="111">
        <v>0</v>
      </c>
      <c r="P121" s="111">
        <v>0</v>
      </c>
      <c r="Q121" s="111">
        <v>0</v>
      </c>
      <c r="R121" s="111">
        <v>0</v>
      </c>
      <c r="S121" s="111">
        <v>0</v>
      </c>
      <c r="T121" s="111">
        <v>0</v>
      </c>
      <c r="U121" s="111">
        <v>0</v>
      </c>
      <c r="V121" s="111">
        <v>0</v>
      </c>
      <c r="W121" s="111">
        <v>0</v>
      </c>
      <c r="X121" s="111">
        <v>0</v>
      </c>
      <c r="Y121" s="111">
        <v>0</v>
      </c>
      <c r="Z121" s="111">
        <v>0</v>
      </c>
      <c r="AA121" s="111">
        <v>0</v>
      </c>
      <c r="AB121" s="111">
        <v>0</v>
      </c>
      <c r="AC121" s="111">
        <v>0</v>
      </c>
      <c r="AD121" s="111">
        <v>0</v>
      </c>
      <c r="AE121" s="111">
        <v>0</v>
      </c>
      <c r="AF121" s="111">
        <v>0</v>
      </c>
      <c r="AG121" s="111">
        <v>0</v>
      </c>
      <c r="AH121" s="111">
        <v>0</v>
      </c>
      <c r="AI121" s="111">
        <v>0</v>
      </c>
      <c r="AJ121" s="111">
        <v>0</v>
      </c>
      <c r="AK121" s="111">
        <v>0</v>
      </c>
      <c r="AL121" s="111">
        <v>0</v>
      </c>
      <c r="AM121" s="111">
        <v>0</v>
      </c>
      <c r="AN121" s="111">
        <v>0</v>
      </c>
      <c r="AO121" s="111">
        <v>0</v>
      </c>
      <c r="AP121" s="111">
        <v>0</v>
      </c>
      <c r="AQ121" s="111">
        <v>0</v>
      </c>
      <c r="AR121" s="111">
        <v>0</v>
      </c>
      <c r="AS121" s="111">
        <v>0</v>
      </c>
      <c r="AT121" s="111">
        <v>0</v>
      </c>
      <c r="AU121" s="111">
        <v>0</v>
      </c>
      <c r="AV121" s="111">
        <v>0</v>
      </c>
      <c r="AW121" s="111">
        <v>0</v>
      </c>
      <c r="AX121" s="110">
        <v>0</v>
      </c>
      <c r="AY121" s="110">
        <v>0</v>
      </c>
    </row>
    <row r="122" spans="2:51" s="81" customFormat="1" ht="90" customHeight="1">
      <c r="B122" s="131" t="s">
        <v>18</v>
      </c>
      <c r="C122" s="125">
        <v>110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</row>
    <row r="123" spans="2:51" s="81" customFormat="1" ht="90" customHeight="1">
      <c r="B123" s="131" t="s">
        <v>180</v>
      </c>
      <c r="C123" s="125">
        <v>111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</row>
    <row r="124" spans="2:51" s="81" customFormat="1" ht="90" customHeight="1">
      <c r="B124" s="131" t="s">
        <v>181</v>
      </c>
      <c r="C124" s="125">
        <v>112</v>
      </c>
      <c r="D124" s="111">
        <v>0</v>
      </c>
      <c r="E124" s="111">
        <v>0</v>
      </c>
      <c r="F124" s="111">
        <v>0</v>
      </c>
      <c r="G124" s="111">
        <v>0</v>
      </c>
      <c r="H124" s="111">
        <v>0</v>
      </c>
      <c r="I124" s="111">
        <v>0</v>
      </c>
      <c r="J124" s="111">
        <v>0</v>
      </c>
      <c r="K124" s="111">
        <v>0</v>
      </c>
      <c r="L124" s="111">
        <v>0</v>
      </c>
      <c r="M124" s="111">
        <v>0</v>
      </c>
      <c r="N124" s="111">
        <v>0</v>
      </c>
      <c r="O124" s="111">
        <v>0</v>
      </c>
      <c r="P124" s="111">
        <v>0</v>
      </c>
      <c r="Q124" s="111">
        <v>0</v>
      </c>
      <c r="R124" s="111">
        <v>0</v>
      </c>
      <c r="S124" s="111">
        <v>0</v>
      </c>
      <c r="T124" s="111">
        <v>0</v>
      </c>
      <c r="U124" s="111">
        <v>0</v>
      </c>
      <c r="V124" s="111">
        <v>0</v>
      </c>
      <c r="W124" s="111">
        <v>0</v>
      </c>
      <c r="X124" s="111">
        <v>0</v>
      </c>
      <c r="Y124" s="111">
        <v>0</v>
      </c>
      <c r="Z124" s="111">
        <v>0</v>
      </c>
      <c r="AA124" s="111">
        <v>0</v>
      </c>
      <c r="AB124" s="111">
        <v>0</v>
      </c>
      <c r="AC124" s="111">
        <v>0</v>
      </c>
      <c r="AD124" s="111">
        <v>0</v>
      </c>
      <c r="AE124" s="111">
        <v>0</v>
      </c>
      <c r="AF124" s="111">
        <v>0</v>
      </c>
      <c r="AG124" s="111">
        <v>0</v>
      </c>
      <c r="AH124" s="111">
        <v>0</v>
      </c>
      <c r="AI124" s="111">
        <v>0</v>
      </c>
      <c r="AJ124" s="111">
        <v>0</v>
      </c>
      <c r="AK124" s="111">
        <v>0</v>
      </c>
      <c r="AL124" s="111">
        <v>0</v>
      </c>
      <c r="AM124" s="111">
        <v>0</v>
      </c>
      <c r="AN124" s="111">
        <v>0</v>
      </c>
      <c r="AO124" s="111">
        <v>0</v>
      </c>
      <c r="AP124" s="111">
        <v>0</v>
      </c>
      <c r="AQ124" s="111">
        <v>0</v>
      </c>
      <c r="AR124" s="111">
        <v>0</v>
      </c>
      <c r="AS124" s="111">
        <v>0</v>
      </c>
      <c r="AT124" s="111">
        <v>0</v>
      </c>
      <c r="AU124" s="111">
        <v>0</v>
      </c>
      <c r="AV124" s="111">
        <v>0</v>
      </c>
      <c r="AW124" s="111">
        <v>0</v>
      </c>
      <c r="AX124" s="110">
        <v>0</v>
      </c>
      <c r="AY124" s="110">
        <v>0</v>
      </c>
    </row>
    <row r="125" spans="2:51" s="81" customFormat="1" ht="90" customHeight="1">
      <c r="B125" s="131" t="s">
        <v>182</v>
      </c>
      <c r="C125" s="125">
        <v>113</v>
      </c>
      <c r="D125" s="111">
        <v>0</v>
      </c>
      <c r="E125" s="111">
        <v>0</v>
      </c>
      <c r="F125" s="111">
        <v>0</v>
      </c>
      <c r="G125" s="111">
        <v>0</v>
      </c>
      <c r="H125" s="111">
        <v>0</v>
      </c>
      <c r="I125" s="111">
        <v>0</v>
      </c>
      <c r="J125" s="111">
        <v>0</v>
      </c>
      <c r="K125" s="111">
        <v>0</v>
      </c>
      <c r="L125" s="111">
        <v>0</v>
      </c>
      <c r="M125" s="111">
        <v>0</v>
      </c>
      <c r="N125" s="111">
        <v>0</v>
      </c>
      <c r="O125" s="111">
        <v>0</v>
      </c>
      <c r="P125" s="111">
        <v>0</v>
      </c>
      <c r="Q125" s="111">
        <v>0</v>
      </c>
      <c r="R125" s="111">
        <v>0</v>
      </c>
      <c r="S125" s="111">
        <v>0</v>
      </c>
      <c r="T125" s="111">
        <v>0</v>
      </c>
      <c r="U125" s="111">
        <v>0</v>
      </c>
      <c r="V125" s="111">
        <v>0</v>
      </c>
      <c r="W125" s="111">
        <v>0</v>
      </c>
      <c r="X125" s="111">
        <v>0</v>
      </c>
      <c r="Y125" s="111">
        <v>0</v>
      </c>
      <c r="Z125" s="111">
        <v>0</v>
      </c>
      <c r="AA125" s="111">
        <v>0</v>
      </c>
      <c r="AB125" s="111">
        <v>0</v>
      </c>
      <c r="AC125" s="111">
        <v>0</v>
      </c>
      <c r="AD125" s="111">
        <v>0</v>
      </c>
      <c r="AE125" s="111">
        <v>0</v>
      </c>
      <c r="AF125" s="111">
        <v>0</v>
      </c>
      <c r="AG125" s="111">
        <v>0</v>
      </c>
      <c r="AH125" s="111">
        <v>0</v>
      </c>
      <c r="AI125" s="111">
        <v>0</v>
      </c>
      <c r="AJ125" s="111">
        <v>0</v>
      </c>
      <c r="AK125" s="111">
        <v>0</v>
      </c>
      <c r="AL125" s="111">
        <v>0</v>
      </c>
      <c r="AM125" s="111">
        <v>0</v>
      </c>
      <c r="AN125" s="111">
        <v>0</v>
      </c>
      <c r="AO125" s="111">
        <v>0</v>
      </c>
      <c r="AP125" s="111">
        <v>0</v>
      </c>
      <c r="AQ125" s="111">
        <v>0</v>
      </c>
      <c r="AR125" s="111">
        <v>0</v>
      </c>
      <c r="AS125" s="111">
        <v>0</v>
      </c>
      <c r="AT125" s="111">
        <v>0</v>
      </c>
      <c r="AU125" s="111">
        <v>0</v>
      </c>
      <c r="AV125" s="111">
        <v>0</v>
      </c>
      <c r="AW125" s="111">
        <v>0</v>
      </c>
      <c r="AX125" s="110">
        <v>0</v>
      </c>
      <c r="AY125" s="110">
        <v>0</v>
      </c>
    </row>
    <row r="126" spans="2:51" s="81" customFormat="1" ht="90" customHeight="1">
      <c r="B126" s="131" t="s">
        <v>183</v>
      </c>
      <c r="C126" s="125">
        <v>114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1">
        <v>0</v>
      </c>
      <c r="O126" s="111">
        <v>0</v>
      </c>
      <c r="P126" s="111">
        <v>0</v>
      </c>
      <c r="Q126" s="111">
        <v>0</v>
      </c>
      <c r="R126" s="111">
        <v>0</v>
      </c>
      <c r="S126" s="111">
        <v>0</v>
      </c>
      <c r="T126" s="111">
        <v>0</v>
      </c>
      <c r="U126" s="111">
        <v>0</v>
      </c>
      <c r="V126" s="111">
        <v>0</v>
      </c>
      <c r="W126" s="111">
        <v>0</v>
      </c>
      <c r="X126" s="111">
        <v>0</v>
      </c>
      <c r="Y126" s="111">
        <v>0</v>
      </c>
      <c r="Z126" s="111">
        <v>0</v>
      </c>
      <c r="AA126" s="111">
        <v>0</v>
      </c>
      <c r="AB126" s="111">
        <v>0</v>
      </c>
      <c r="AC126" s="111">
        <v>0</v>
      </c>
      <c r="AD126" s="111">
        <v>0</v>
      </c>
      <c r="AE126" s="111">
        <v>0</v>
      </c>
      <c r="AF126" s="111">
        <v>0</v>
      </c>
      <c r="AG126" s="111">
        <v>0</v>
      </c>
      <c r="AH126" s="111">
        <v>0</v>
      </c>
      <c r="AI126" s="111">
        <v>0</v>
      </c>
      <c r="AJ126" s="111">
        <v>0</v>
      </c>
      <c r="AK126" s="111">
        <v>0</v>
      </c>
      <c r="AL126" s="111">
        <v>0</v>
      </c>
      <c r="AM126" s="111">
        <v>0</v>
      </c>
      <c r="AN126" s="111">
        <v>0</v>
      </c>
      <c r="AO126" s="111">
        <v>0</v>
      </c>
      <c r="AP126" s="111">
        <v>0</v>
      </c>
      <c r="AQ126" s="111">
        <v>0</v>
      </c>
      <c r="AR126" s="111">
        <v>0</v>
      </c>
      <c r="AS126" s="111">
        <v>0</v>
      </c>
      <c r="AT126" s="111">
        <v>0</v>
      </c>
      <c r="AU126" s="111">
        <v>0</v>
      </c>
      <c r="AV126" s="111">
        <v>0</v>
      </c>
      <c r="AW126" s="111">
        <v>0</v>
      </c>
      <c r="AX126" s="110">
        <v>0</v>
      </c>
      <c r="AY126" s="110">
        <v>0</v>
      </c>
    </row>
    <row r="127" spans="2:51" s="81" customFormat="1" ht="90" customHeight="1">
      <c r="B127" s="131" t="s">
        <v>111</v>
      </c>
      <c r="C127" s="125">
        <v>115</v>
      </c>
      <c r="D127" s="111">
        <v>0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L127" s="111">
        <v>0</v>
      </c>
      <c r="M127" s="111">
        <v>0</v>
      </c>
      <c r="N127" s="111">
        <v>0</v>
      </c>
      <c r="O127" s="111">
        <v>0</v>
      </c>
      <c r="P127" s="111">
        <v>0</v>
      </c>
      <c r="Q127" s="111">
        <v>0</v>
      </c>
      <c r="R127" s="111">
        <v>0</v>
      </c>
      <c r="S127" s="111">
        <v>0</v>
      </c>
      <c r="T127" s="111">
        <v>0</v>
      </c>
      <c r="U127" s="111">
        <v>0</v>
      </c>
      <c r="V127" s="111">
        <v>0</v>
      </c>
      <c r="W127" s="111">
        <v>0</v>
      </c>
      <c r="X127" s="111">
        <v>0</v>
      </c>
      <c r="Y127" s="111">
        <v>0</v>
      </c>
      <c r="Z127" s="111">
        <v>0</v>
      </c>
      <c r="AA127" s="111">
        <v>0</v>
      </c>
      <c r="AB127" s="111">
        <v>0</v>
      </c>
      <c r="AC127" s="111">
        <v>0</v>
      </c>
      <c r="AD127" s="111">
        <v>0</v>
      </c>
      <c r="AE127" s="111">
        <v>0</v>
      </c>
      <c r="AF127" s="111">
        <v>0</v>
      </c>
      <c r="AG127" s="111">
        <v>0</v>
      </c>
      <c r="AH127" s="111">
        <v>0</v>
      </c>
      <c r="AI127" s="111">
        <v>0</v>
      </c>
      <c r="AJ127" s="111">
        <v>0</v>
      </c>
      <c r="AK127" s="111">
        <v>0</v>
      </c>
      <c r="AL127" s="111">
        <v>0</v>
      </c>
      <c r="AM127" s="111">
        <v>0</v>
      </c>
      <c r="AN127" s="111">
        <v>0</v>
      </c>
      <c r="AO127" s="111">
        <v>0</v>
      </c>
      <c r="AP127" s="111">
        <v>0</v>
      </c>
      <c r="AQ127" s="111">
        <v>0</v>
      </c>
      <c r="AR127" s="111">
        <v>0</v>
      </c>
      <c r="AS127" s="111">
        <v>0</v>
      </c>
      <c r="AT127" s="111">
        <v>0</v>
      </c>
      <c r="AU127" s="111">
        <v>0</v>
      </c>
      <c r="AV127" s="111">
        <v>0</v>
      </c>
      <c r="AW127" s="111">
        <v>0</v>
      </c>
      <c r="AX127" s="110">
        <v>0</v>
      </c>
      <c r="AY127" s="110">
        <v>0</v>
      </c>
    </row>
    <row r="128" spans="2:51" s="81" customFormat="1" ht="90" customHeight="1">
      <c r="B128" s="131" t="s">
        <v>184</v>
      </c>
      <c r="C128" s="125">
        <v>116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</row>
    <row r="129" spans="2:51" s="81" customFormat="1" ht="90" customHeight="1">
      <c r="B129" s="131" t="s">
        <v>185</v>
      </c>
      <c r="C129" s="125">
        <v>117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10">
        <v>0</v>
      </c>
      <c r="AY129" s="110">
        <v>0</v>
      </c>
    </row>
    <row r="130" spans="2:51" s="81" customFormat="1" ht="90" customHeight="1">
      <c r="B130" s="132" t="s">
        <v>112</v>
      </c>
      <c r="C130" s="125">
        <v>118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10">
        <v>0</v>
      </c>
      <c r="V130" s="110">
        <v>0</v>
      </c>
      <c r="W130" s="110">
        <v>0</v>
      </c>
      <c r="X130" s="110">
        <v>0</v>
      </c>
      <c r="Y130" s="110">
        <v>0</v>
      </c>
      <c r="Z130" s="110">
        <v>0</v>
      </c>
      <c r="AA130" s="110">
        <v>0</v>
      </c>
      <c r="AB130" s="110">
        <v>0</v>
      </c>
      <c r="AC130" s="110">
        <v>0</v>
      </c>
      <c r="AD130" s="110">
        <v>0</v>
      </c>
      <c r="AE130" s="110">
        <v>0</v>
      </c>
      <c r="AF130" s="110">
        <v>0</v>
      </c>
      <c r="AG130" s="110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</row>
    <row r="131" spans="2:51" s="81" customFormat="1" ht="90" customHeight="1">
      <c r="B131" s="131" t="s">
        <v>19</v>
      </c>
      <c r="C131" s="125">
        <v>119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>
        <v>0</v>
      </c>
      <c r="AE131" s="110">
        <v>0</v>
      </c>
      <c r="AF131" s="110">
        <v>0</v>
      </c>
      <c r="AG131" s="110">
        <v>0</v>
      </c>
      <c r="AH131" s="110">
        <v>0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0</v>
      </c>
      <c r="AO131" s="110">
        <v>0</v>
      </c>
      <c r="AP131" s="110">
        <v>0</v>
      </c>
      <c r="AQ131" s="110">
        <v>0</v>
      </c>
      <c r="AR131" s="110">
        <v>0</v>
      </c>
      <c r="AS131" s="110">
        <v>0</v>
      </c>
      <c r="AT131" s="110">
        <v>0</v>
      </c>
      <c r="AU131" s="110">
        <v>0</v>
      </c>
      <c r="AV131" s="110">
        <v>0</v>
      </c>
      <c r="AW131" s="110">
        <v>0</v>
      </c>
      <c r="AX131" s="110">
        <v>0</v>
      </c>
      <c r="AY131" s="110">
        <v>0</v>
      </c>
    </row>
    <row r="132" spans="2:51" s="81" customFormat="1" ht="90" customHeight="1">
      <c r="B132" s="131" t="s">
        <v>186</v>
      </c>
      <c r="C132" s="125">
        <v>120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0</v>
      </c>
      <c r="Y132" s="110">
        <v>0</v>
      </c>
      <c r="Z132" s="110">
        <v>0</v>
      </c>
      <c r="AA132" s="110">
        <v>0</v>
      </c>
      <c r="AB132" s="110">
        <v>0</v>
      </c>
      <c r="AC132" s="110">
        <v>0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</row>
    <row r="133" spans="2:51" s="81" customFormat="1" ht="90" customHeight="1">
      <c r="B133" s="131" t="s">
        <v>187</v>
      </c>
      <c r="C133" s="125">
        <v>121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10">
        <v>0</v>
      </c>
      <c r="V133" s="110">
        <v>0</v>
      </c>
      <c r="W133" s="110">
        <v>0</v>
      </c>
      <c r="X133" s="110">
        <v>0</v>
      </c>
      <c r="Y133" s="110">
        <v>0</v>
      </c>
      <c r="Z133" s="110">
        <v>0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</row>
    <row r="134" spans="2:51" s="81" customFormat="1" ht="90" customHeight="1">
      <c r="B134" s="133" t="s">
        <v>188</v>
      </c>
      <c r="C134" s="125">
        <v>122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</row>
    <row r="135" spans="2:51" s="80" customFormat="1" ht="90" customHeight="1">
      <c r="B135" s="131" t="s">
        <v>189</v>
      </c>
      <c r="C135" s="125">
        <v>123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0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0</v>
      </c>
      <c r="AC135" s="110">
        <v>0</v>
      </c>
      <c r="AD135" s="110">
        <v>0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10">
        <v>0</v>
      </c>
      <c r="AY135" s="110">
        <v>0</v>
      </c>
    </row>
    <row r="136" spans="2:51" s="80" customFormat="1" ht="90" customHeight="1">
      <c r="B136" s="131" t="s">
        <v>190</v>
      </c>
      <c r="C136" s="125">
        <v>124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>
        <v>0</v>
      </c>
      <c r="AE136" s="110">
        <v>0</v>
      </c>
      <c r="AF136" s="110">
        <v>0</v>
      </c>
      <c r="AG136" s="110"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</row>
    <row r="137" spans="2:51" s="80" customFormat="1" ht="90" customHeight="1">
      <c r="B137" s="131" t="s">
        <v>191</v>
      </c>
      <c r="C137" s="125">
        <v>125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0</v>
      </c>
      <c r="AM137" s="110">
        <v>0</v>
      </c>
      <c r="AN137" s="110">
        <v>0</v>
      </c>
      <c r="AO137" s="110">
        <v>0</v>
      </c>
      <c r="AP137" s="110">
        <v>0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</row>
    <row r="138" spans="2:51" s="80" customFormat="1" ht="90" customHeight="1">
      <c r="B138" s="131" t="s">
        <v>192</v>
      </c>
      <c r="C138" s="125">
        <v>126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</row>
    <row r="139" spans="2:51" s="80" customFormat="1" ht="90" customHeight="1">
      <c r="B139" s="133" t="s">
        <v>193</v>
      </c>
      <c r="C139" s="125">
        <v>127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</row>
    <row r="140" spans="2:51" s="80" customFormat="1" ht="90" customHeight="1">
      <c r="B140" s="133" t="s">
        <v>194</v>
      </c>
      <c r="C140" s="125">
        <v>128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0</v>
      </c>
      <c r="AD140" s="110">
        <v>0</v>
      </c>
      <c r="AE140" s="110">
        <v>0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</row>
    <row r="141" spans="2:51" s="80" customFormat="1" ht="90" customHeight="1">
      <c r="B141" s="133" t="s">
        <v>195</v>
      </c>
      <c r="C141" s="125">
        <v>129</v>
      </c>
      <c r="D141" s="111">
        <v>0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1">
        <v>0</v>
      </c>
      <c r="M141" s="111">
        <v>0</v>
      </c>
      <c r="N141" s="111">
        <v>0</v>
      </c>
      <c r="O141" s="111">
        <v>0</v>
      </c>
      <c r="P141" s="111">
        <v>0</v>
      </c>
      <c r="Q141" s="111">
        <v>0</v>
      </c>
      <c r="R141" s="111">
        <v>0</v>
      </c>
      <c r="S141" s="111">
        <v>0</v>
      </c>
      <c r="T141" s="111">
        <v>0</v>
      </c>
      <c r="U141" s="111">
        <v>0</v>
      </c>
      <c r="V141" s="111">
        <v>0</v>
      </c>
      <c r="W141" s="111">
        <v>0</v>
      </c>
      <c r="X141" s="111">
        <v>0</v>
      </c>
      <c r="Y141" s="111">
        <v>0</v>
      </c>
      <c r="Z141" s="111">
        <v>0</v>
      </c>
      <c r="AA141" s="111">
        <v>0</v>
      </c>
      <c r="AB141" s="111">
        <v>0</v>
      </c>
      <c r="AC141" s="111">
        <v>0</v>
      </c>
      <c r="AD141" s="111">
        <v>0</v>
      </c>
      <c r="AE141" s="111">
        <v>0</v>
      </c>
      <c r="AF141" s="111">
        <v>0</v>
      </c>
      <c r="AG141" s="111">
        <v>0</v>
      </c>
      <c r="AH141" s="111">
        <v>0</v>
      </c>
      <c r="AI141" s="111">
        <v>0</v>
      </c>
      <c r="AJ141" s="111">
        <v>0</v>
      </c>
      <c r="AK141" s="111">
        <v>0</v>
      </c>
      <c r="AL141" s="111">
        <v>0</v>
      </c>
      <c r="AM141" s="111">
        <v>0</v>
      </c>
      <c r="AN141" s="111">
        <v>0</v>
      </c>
      <c r="AO141" s="111">
        <v>0</v>
      </c>
      <c r="AP141" s="111">
        <v>0</v>
      </c>
      <c r="AQ141" s="111">
        <v>0</v>
      </c>
      <c r="AR141" s="111">
        <v>0</v>
      </c>
      <c r="AS141" s="111">
        <v>0</v>
      </c>
      <c r="AT141" s="111">
        <v>0</v>
      </c>
      <c r="AU141" s="111">
        <v>0</v>
      </c>
      <c r="AV141" s="111">
        <v>0</v>
      </c>
      <c r="AW141" s="111">
        <v>0</v>
      </c>
      <c r="AX141" s="110">
        <v>0</v>
      </c>
      <c r="AY141" s="110">
        <v>0</v>
      </c>
    </row>
    <row r="142" spans="2:51" s="80" customFormat="1" ht="90" customHeight="1">
      <c r="B142" s="133" t="s">
        <v>196</v>
      </c>
      <c r="C142" s="125">
        <v>130</v>
      </c>
      <c r="D142" s="111">
        <v>0</v>
      </c>
      <c r="E142" s="111">
        <v>0</v>
      </c>
      <c r="F142" s="111">
        <v>0</v>
      </c>
      <c r="G142" s="111">
        <v>0</v>
      </c>
      <c r="H142" s="111">
        <v>0</v>
      </c>
      <c r="I142" s="111">
        <v>0</v>
      </c>
      <c r="J142" s="111">
        <v>0</v>
      </c>
      <c r="K142" s="111">
        <v>0</v>
      </c>
      <c r="L142" s="111">
        <v>0</v>
      </c>
      <c r="M142" s="111">
        <v>0</v>
      </c>
      <c r="N142" s="111">
        <v>0</v>
      </c>
      <c r="O142" s="111">
        <v>0</v>
      </c>
      <c r="P142" s="111">
        <v>0</v>
      </c>
      <c r="Q142" s="111">
        <v>0</v>
      </c>
      <c r="R142" s="111">
        <v>0</v>
      </c>
      <c r="S142" s="111">
        <v>0</v>
      </c>
      <c r="T142" s="111">
        <v>0</v>
      </c>
      <c r="U142" s="111">
        <v>0</v>
      </c>
      <c r="V142" s="111">
        <v>0</v>
      </c>
      <c r="W142" s="111">
        <v>0</v>
      </c>
      <c r="X142" s="111">
        <v>0</v>
      </c>
      <c r="Y142" s="111">
        <v>0</v>
      </c>
      <c r="Z142" s="111">
        <v>0</v>
      </c>
      <c r="AA142" s="111">
        <v>0</v>
      </c>
      <c r="AB142" s="111">
        <v>0</v>
      </c>
      <c r="AC142" s="111">
        <v>0</v>
      </c>
      <c r="AD142" s="111">
        <v>0</v>
      </c>
      <c r="AE142" s="111">
        <v>0</v>
      </c>
      <c r="AF142" s="111">
        <v>0</v>
      </c>
      <c r="AG142" s="111">
        <v>0</v>
      </c>
      <c r="AH142" s="111">
        <v>0</v>
      </c>
      <c r="AI142" s="111">
        <v>0</v>
      </c>
      <c r="AJ142" s="111">
        <v>0</v>
      </c>
      <c r="AK142" s="111">
        <v>0</v>
      </c>
      <c r="AL142" s="111">
        <v>0</v>
      </c>
      <c r="AM142" s="111">
        <v>0</v>
      </c>
      <c r="AN142" s="111">
        <v>0</v>
      </c>
      <c r="AO142" s="111">
        <v>0</v>
      </c>
      <c r="AP142" s="111">
        <v>0</v>
      </c>
      <c r="AQ142" s="111">
        <v>0</v>
      </c>
      <c r="AR142" s="111">
        <v>0</v>
      </c>
      <c r="AS142" s="111">
        <v>0</v>
      </c>
      <c r="AT142" s="111">
        <v>0</v>
      </c>
      <c r="AU142" s="111">
        <v>0</v>
      </c>
      <c r="AV142" s="111">
        <v>0</v>
      </c>
      <c r="AW142" s="111">
        <v>0</v>
      </c>
      <c r="AX142" s="110">
        <v>0</v>
      </c>
      <c r="AY142" s="110">
        <v>0</v>
      </c>
    </row>
    <row r="143" spans="2:51" s="80" customFormat="1" ht="90" customHeight="1">
      <c r="B143" s="133" t="s">
        <v>197</v>
      </c>
      <c r="C143" s="125">
        <v>131</v>
      </c>
      <c r="D143" s="111">
        <v>0</v>
      </c>
      <c r="E143" s="111">
        <v>0</v>
      </c>
      <c r="F143" s="111">
        <v>0</v>
      </c>
      <c r="G143" s="111">
        <v>0</v>
      </c>
      <c r="H143" s="111">
        <v>0</v>
      </c>
      <c r="I143" s="111">
        <v>0</v>
      </c>
      <c r="J143" s="111">
        <v>0</v>
      </c>
      <c r="K143" s="111">
        <v>0</v>
      </c>
      <c r="L143" s="111">
        <v>0</v>
      </c>
      <c r="M143" s="111">
        <v>0</v>
      </c>
      <c r="N143" s="111">
        <v>0</v>
      </c>
      <c r="O143" s="111">
        <v>0</v>
      </c>
      <c r="P143" s="111">
        <v>0</v>
      </c>
      <c r="Q143" s="111">
        <v>0</v>
      </c>
      <c r="R143" s="111">
        <v>0</v>
      </c>
      <c r="S143" s="111">
        <v>0</v>
      </c>
      <c r="T143" s="111">
        <v>0</v>
      </c>
      <c r="U143" s="111">
        <v>0</v>
      </c>
      <c r="V143" s="111">
        <v>0</v>
      </c>
      <c r="W143" s="111">
        <v>0</v>
      </c>
      <c r="X143" s="111">
        <v>0</v>
      </c>
      <c r="Y143" s="111">
        <v>0</v>
      </c>
      <c r="Z143" s="111">
        <v>0</v>
      </c>
      <c r="AA143" s="111">
        <v>0</v>
      </c>
      <c r="AB143" s="111">
        <v>0</v>
      </c>
      <c r="AC143" s="111">
        <v>0</v>
      </c>
      <c r="AD143" s="111">
        <v>0</v>
      </c>
      <c r="AE143" s="111">
        <v>0</v>
      </c>
      <c r="AF143" s="111">
        <v>0</v>
      </c>
      <c r="AG143" s="111">
        <v>0</v>
      </c>
      <c r="AH143" s="111">
        <v>0</v>
      </c>
      <c r="AI143" s="111">
        <v>0</v>
      </c>
      <c r="AJ143" s="111">
        <v>0</v>
      </c>
      <c r="AK143" s="111">
        <v>0</v>
      </c>
      <c r="AL143" s="111">
        <v>0</v>
      </c>
      <c r="AM143" s="111">
        <v>0</v>
      </c>
      <c r="AN143" s="111">
        <v>0</v>
      </c>
      <c r="AO143" s="111">
        <v>0</v>
      </c>
      <c r="AP143" s="111">
        <v>0</v>
      </c>
      <c r="AQ143" s="111">
        <v>0</v>
      </c>
      <c r="AR143" s="111">
        <v>0</v>
      </c>
      <c r="AS143" s="111">
        <v>0</v>
      </c>
      <c r="AT143" s="111">
        <v>0</v>
      </c>
      <c r="AU143" s="111">
        <v>0</v>
      </c>
      <c r="AV143" s="111">
        <v>0</v>
      </c>
      <c r="AW143" s="111">
        <v>0</v>
      </c>
      <c r="AX143" s="110">
        <v>0</v>
      </c>
      <c r="AY143" s="110">
        <v>0</v>
      </c>
    </row>
    <row r="144" spans="2:51" s="80" customFormat="1" ht="90" customHeight="1">
      <c r="B144" s="133" t="s">
        <v>198</v>
      </c>
      <c r="C144" s="125">
        <v>132</v>
      </c>
      <c r="D144" s="111">
        <v>0</v>
      </c>
      <c r="E144" s="111">
        <v>0</v>
      </c>
      <c r="F144" s="111">
        <v>0</v>
      </c>
      <c r="G144" s="111">
        <v>0</v>
      </c>
      <c r="H144" s="111">
        <v>0</v>
      </c>
      <c r="I144" s="111">
        <v>0</v>
      </c>
      <c r="J144" s="111">
        <v>0</v>
      </c>
      <c r="K144" s="111">
        <v>0</v>
      </c>
      <c r="L144" s="111"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v>0</v>
      </c>
      <c r="R144" s="111">
        <v>0</v>
      </c>
      <c r="S144" s="111">
        <v>0</v>
      </c>
      <c r="T144" s="111">
        <v>0</v>
      </c>
      <c r="U144" s="111">
        <v>0</v>
      </c>
      <c r="V144" s="111">
        <v>0</v>
      </c>
      <c r="W144" s="111">
        <v>0</v>
      </c>
      <c r="X144" s="111">
        <v>0</v>
      </c>
      <c r="Y144" s="111">
        <v>0</v>
      </c>
      <c r="Z144" s="111">
        <v>0</v>
      </c>
      <c r="AA144" s="111">
        <v>0</v>
      </c>
      <c r="AB144" s="111">
        <v>0</v>
      </c>
      <c r="AC144" s="111">
        <v>0</v>
      </c>
      <c r="AD144" s="111">
        <v>0</v>
      </c>
      <c r="AE144" s="111">
        <v>0</v>
      </c>
      <c r="AF144" s="111">
        <v>0</v>
      </c>
      <c r="AG144" s="111">
        <v>0</v>
      </c>
      <c r="AH144" s="111">
        <v>0</v>
      </c>
      <c r="AI144" s="111">
        <v>0</v>
      </c>
      <c r="AJ144" s="111">
        <v>0</v>
      </c>
      <c r="AK144" s="111">
        <v>0</v>
      </c>
      <c r="AL144" s="111">
        <v>0</v>
      </c>
      <c r="AM144" s="111">
        <v>0</v>
      </c>
      <c r="AN144" s="111">
        <v>0</v>
      </c>
      <c r="AO144" s="111">
        <v>0</v>
      </c>
      <c r="AP144" s="111">
        <v>0</v>
      </c>
      <c r="AQ144" s="111">
        <v>0</v>
      </c>
      <c r="AR144" s="111">
        <v>0</v>
      </c>
      <c r="AS144" s="111">
        <v>0</v>
      </c>
      <c r="AT144" s="111">
        <v>0</v>
      </c>
      <c r="AU144" s="111">
        <v>0</v>
      </c>
      <c r="AV144" s="111">
        <v>0</v>
      </c>
      <c r="AW144" s="111">
        <v>0</v>
      </c>
      <c r="AX144" s="111">
        <v>0</v>
      </c>
      <c r="AY144" s="110">
        <v>0</v>
      </c>
    </row>
    <row r="145" spans="2:51" s="80" customFormat="1" ht="90" customHeight="1">
      <c r="B145" s="133" t="s">
        <v>199</v>
      </c>
      <c r="C145" s="125">
        <v>133</v>
      </c>
      <c r="D145" s="111">
        <v>0</v>
      </c>
      <c r="E145" s="111">
        <v>0</v>
      </c>
      <c r="F145" s="111">
        <v>0</v>
      </c>
      <c r="G145" s="111">
        <v>0</v>
      </c>
      <c r="H145" s="111">
        <v>0</v>
      </c>
      <c r="I145" s="111">
        <v>0</v>
      </c>
      <c r="J145" s="111">
        <v>0</v>
      </c>
      <c r="K145" s="111">
        <v>0</v>
      </c>
      <c r="L145" s="111">
        <v>0</v>
      </c>
      <c r="M145" s="111">
        <v>0</v>
      </c>
      <c r="N145" s="111">
        <v>0</v>
      </c>
      <c r="O145" s="111">
        <v>0</v>
      </c>
      <c r="P145" s="111">
        <v>0</v>
      </c>
      <c r="Q145" s="111">
        <v>0</v>
      </c>
      <c r="R145" s="111">
        <v>0</v>
      </c>
      <c r="S145" s="111">
        <v>0</v>
      </c>
      <c r="T145" s="111">
        <v>0</v>
      </c>
      <c r="U145" s="111">
        <v>0</v>
      </c>
      <c r="V145" s="111">
        <v>0</v>
      </c>
      <c r="W145" s="111">
        <v>0</v>
      </c>
      <c r="X145" s="111">
        <v>0</v>
      </c>
      <c r="Y145" s="111">
        <v>0</v>
      </c>
      <c r="Z145" s="111">
        <v>0</v>
      </c>
      <c r="AA145" s="111">
        <v>0</v>
      </c>
      <c r="AB145" s="111">
        <v>0</v>
      </c>
      <c r="AC145" s="111">
        <v>0</v>
      </c>
      <c r="AD145" s="111">
        <v>0</v>
      </c>
      <c r="AE145" s="111">
        <v>0</v>
      </c>
      <c r="AF145" s="111">
        <v>0</v>
      </c>
      <c r="AG145" s="111">
        <v>0</v>
      </c>
      <c r="AH145" s="111">
        <v>0</v>
      </c>
      <c r="AI145" s="111">
        <v>0</v>
      </c>
      <c r="AJ145" s="111">
        <v>0</v>
      </c>
      <c r="AK145" s="111">
        <v>0</v>
      </c>
      <c r="AL145" s="111">
        <v>0</v>
      </c>
      <c r="AM145" s="111">
        <v>0</v>
      </c>
      <c r="AN145" s="111">
        <v>0</v>
      </c>
      <c r="AO145" s="111">
        <v>0</v>
      </c>
      <c r="AP145" s="111">
        <v>0</v>
      </c>
      <c r="AQ145" s="111">
        <v>0</v>
      </c>
      <c r="AR145" s="111">
        <v>0</v>
      </c>
      <c r="AS145" s="111">
        <v>0</v>
      </c>
      <c r="AT145" s="111">
        <v>0</v>
      </c>
      <c r="AU145" s="111">
        <v>0</v>
      </c>
      <c r="AV145" s="111">
        <v>0</v>
      </c>
      <c r="AW145" s="111">
        <v>0</v>
      </c>
      <c r="AX145" s="111">
        <v>0</v>
      </c>
      <c r="AY145" s="110">
        <v>0</v>
      </c>
    </row>
    <row r="146" spans="2:51" s="80" customFormat="1" ht="90" customHeight="1">
      <c r="B146" s="133" t="s">
        <v>200</v>
      </c>
      <c r="C146" s="125">
        <v>134</v>
      </c>
      <c r="D146" s="111">
        <v>0</v>
      </c>
      <c r="E146" s="111">
        <v>0</v>
      </c>
      <c r="F146" s="111">
        <v>0</v>
      </c>
      <c r="G146" s="111">
        <v>0</v>
      </c>
      <c r="H146" s="111">
        <v>0</v>
      </c>
      <c r="I146" s="111">
        <v>0</v>
      </c>
      <c r="J146" s="111">
        <v>0</v>
      </c>
      <c r="K146" s="111">
        <v>0</v>
      </c>
      <c r="L146" s="111">
        <v>0</v>
      </c>
      <c r="M146" s="111">
        <v>0</v>
      </c>
      <c r="N146" s="111">
        <v>0</v>
      </c>
      <c r="O146" s="111">
        <v>0</v>
      </c>
      <c r="P146" s="111">
        <v>0</v>
      </c>
      <c r="Q146" s="111">
        <v>0</v>
      </c>
      <c r="R146" s="111">
        <v>0</v>
      </c>
      <c r="S146" s="111">
        <v>0</v>
      </c>
      <c r="T146" s="111">
        <v>0</v>
      </c>
      <c r="U146" s="111">
        <v>0</v>
      </c>
      <c r="V146" s="111">
        <v>0</v>
      </c>
      <c r="W146" s="111">
        <v>0</v>
      </c>
      <c r="X146" s="111">
        <v>0</v>
      </c>
      <c r="Y146" s="111">
        <v>0</v>
      </c>
      <c r="Z146" s="111">
        <v>0</v>
      </c>
      <c r="AA146" s="111">
        <v>0</v>
      </c>
      <c r="AB146" s="111">
        <v>0</v>
      </c>
      <c r="AC146" s="111">
        <v>0</v>
      </c>
      <c r="AD146" s="111">
        <v>0</v>
      </c>
      <c r="AE146" s="111">
        <v>0</v>
      </c>
      <c r="AF146" s="111">
        <v>0</v>
      </c>
      <c r="AG146" s="111">
        <v>0</v>
      </c>
      <c r="AH146" s="111">
        <v>0</v>
      </c>
      <c r="AI146" s="111">
        <v>0</v>
      </c>
      <c r="AJ146" s="111">
        <v>0</v>
      </c>
      <c r="AK146" s="111">
        <v>0</v>
      </c>
      <c r="AL146" s="111">
        <v>0</v>
      </c>
      <c r="AM146" s="111">
        <v>0</v>
      </c>
      <c r="AN146" s="111">
        <v>0</v>
      </c>
      <c r="AO146" s="111">
        <v>0</v>
      </c>
      <c r="AP146" s="111">
        <v>0</v>
      </c>
      <c r="AQ146" s="111">
        <v>0</v>
      </c>
      <c r="AR146" s="111">
        <v>0</v>
      </c>
      <c r="AS146" s="111">
        <v>0</v>
      </c>
      <c r="AT146" s="111">
        <v>0</v>
      </c>
      <c r="AU146" s="111">
        <v>0</v>
      </c>
      <c r="AV146" s="111">
        <v>0</v>
      </c>
      <c r="AW146" s="111">
        <v>0</v>
      </c>
      <c r="AX146" s="110">
        <v>0</v>
      </c>
      <c r="AY146" s="110">
        <v>0</v>
      </c>
    </row>
    <row r="147" spans="2:51" s="80" customFormat="1" ht="90" customHeight="1">
      <c r="B147" s="133" t="s">
        <v>201</v>
      </c>
      <c r="C147" s="125">
        <v>135</v>
      </c>
      <c r="D147" s="111">
        <v>0</v>
      </c>
      <c r="E147" s="111">
        <v>0</v>
      </c>
      <c r="F147" s="111">
        <v>0</v>
      </c>
      <c r="G147" s="111">
        <v>0</v>
      </c>
      <c r="H147" s="111">
        <v>0</v>
      </c>
      <c r="I147" s="111">
        <v>0</v>
      </c>
      <c r="J147" s="111">
        <v>0</v>
      </c>
      <c r="K147" s="111">
        <v>0</v>
      </c>
      <c r="L147" s="111">
        <v>0</v>
      </c>
      <c r="M147" s="111">
        <v>0</v>
      </c>
      <c r="N147" s="111">
        <v>0</v>
      </c>
      <c r="O147" s="111">
        <v>0</v>
      </c>
      <c r="P147" s="111">
        <v>0</v>
      </c>
      <c r="Q147" s="111">
        <v>0</v>
      </c>
      <c r="R147" s="111">
        <v>0</v>
      </c>
      <c r="S147" s="111">
        <v>0</v>
      </c>
      <c r="T147" s="111">
        <v>0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111">
        <v>0</v>
      </c>
      <c r="AD147" s="111">
        <v>0</v>
      </c>
      <c r="AE147" s="111">
        <v>0</v>
      </c>
      <c r="AF147" s="111">
        <v>0</v>
      </c>
      <c r="AG147" s="111">
        <v>0</v>
      </c>
      <c r="AH147" s="111">
        <v>0</v>
      </c>
      <c r="AI147" s="111">
        <v>0</v>
      </c>
      <c r="AJ147" s="111">
        <v>0</v>
      </c>
      <c r="AK147" s="111">
        <v>0</v>
      </c>
      <c r="AL147" s="111">
        <v>0</v>
      </c>
      <c r="AM147" s="111">
        <v>0</v>
      </c>
      <c r="AN147" s="111">
        <v>0</v>
      </c>
      <c r="AO147" s="111">
        <v>0</v>
      </c>
      <c r="AP147" s="111">
        <v>0</v>
      </c>
      <c r="AQ147" s="111">
        <v>0</v>
      </c>
      <c r="AR147" s="111">
        <v>0</v>
      </c>
      <c r="AS147" s="111">
        <v>0</v>
      </c>
      <c r="AT147" s="111">
        <v>0</v>
      </c>
      <c r="AU147" s="111">
        <v>0</v>
      </c>
      <c r="AV147" s="111">
        <v>0</v>
      </c>
      <c r="AW147" s="111">
        <v>0</v>
      </c>
      <c r="AX147" s="110">
        <v>0</v>
      </c>
      <c r="AY147" s="110">
        <v>0</v>
      </c>
    </row>
    <row r="148" spans="2:51" s="80" customFormat="1" ht="90" customHeight="1">
      <c r="B148" s="133" t="s">
        <v>309</v>
      </c>
      <c r="C148" s="125">
        <v>136</v>
      </c>
      <c r="D148" s="111">
        <v>0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11">
        <v>0</v>
      </c>
      <c r="N148" s="111">
        <v>0</v>
      </c>
      <c r="O148" s="111">
        <v>0</v>
      </c>
      <c r="P148" s="111">
        <v>0</v>
      </c>
      <c r="Q148" s="111">
        <v>0</v>
      </c>
      <c r="R148" s="111">
        <v>0</v>
      </c>
      <c r="S148" s="111">
        <v>0</v>
      </c>
      <c r="T148" s="111">
        <v>0</v>
      </c>
      <c r="U148" s="111">
        <v>0</v>
      </c>
      <c r="V148" s="111">
        <v>0</v>
      </c>
      <c r="W148" s="111">
        <v>0</v>
      </c>
      <c r="X148" s="111">
        <v>0</v>
      </c>
      <c r="Y148" s="111">
        <v>0</v>
      </c>
      <c r="Z148" s="111">
        <v>0</v>
      </c>
      <c r="AA148" s="111">
        <v>0</v>
      </c>
      <c r="AB148" s="111">
        <v>0</v>
      </c>
      <c r="AC148" s="111">
        <v>0</v>
      </c>
      <c r="AD148" s="111">
        <v>0</v>
      </c>
      <c r="AE148" s="111">
        <v>0</v>
      </c>
      <c r="AF148" s="111">
        <v>0</v>
      </c>
      <c r="AG148" s="111">
        <v>0</v>
      </c>
      <c r="AH148" s="111">
        <v>0</v>
      </c>
      <c r="AI148" s="111">
        <v>0</v>
      </c>
      <c r="AJ148" s="111">
        <v>0</v>
      </c>
      <c r="AK148" s="111">
        <v>0</v>
      </c>
      <c r="AL148" s="111">
        <v>0</v>
      </c>
      <c r="AM148" s="111">
        <v>0</v>
      </c>
      <c r="AN148" s="111">
        <v>0</v>
      </c>
      <c r="AO148" s="111">
        <v>0</v>
      </c>
      <c r="AP148" s="111">
        <v>0</v>
      </c>
      <c r="AQ148" s="111">
        <v>0</v>
      </c>
      <c r="AR148" s="111">
        <v>0</v>
      </c>
      <c r="AS148" s="111">
        <v>0</v>
      </c>
      <c r="AT148" s="111">
        <v>0</v>
      </c>
      <c r="AU148" s="111">
        <v>0</v>
      </c>
      <c r="AV148" s="111">
        <v>0</v>
      </c>
      <c r="AW148" s="111">
        <v>0</v>
      </c>
      <c r="AX148" s="110">
        <v>0</v>
      </c>
      <c r="AY148" s="110">
        <v>0</v>
      </c>
    </row>
    <row r="149" spans="2:51" s="80" customFormat="1" ht="90" customHeight="1">
      <c r="B149" s="133" t="s">
        <v>202</v>
      </c>
      <c r="C149" s="125">
        <v>137</v>
      </c>
      <c r="D149" s="111">
        <v>0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L149" s="111">
        <v>0</v>
      </c>
      <c r="M149" s="111">
        <v>0</v>
      </c>
      <c r="N149" s="111">
        <v>0</v>
      </c>
      <c r="O149" s="111">
        <v>0</v>
      </c>
      <c r="P149" s="111">
        <v>0</v>
      </c>
      <c r="Q149" s="111">
        <v>0</v>
      </c>
      <c r="R149" s="111">
        <v>0</v>
      </c>
      <c r="S149" s="111">
        <v>0</v>
      </c>
      <c r="T149" s="111">
        <v>0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111">
        <v>0</v>
      </c>
      <c r="AD149" s="111">
        <v>0</v>
      </c>
      <c r="AE149" s="111">
        <v>0</v>
      </c>
      <c r="AF149" s="111">
        <v>0</v>
      </c>
      <c r="AG149" s="111">
        <v>0</v>
      </c>
      <c r="AH149" s="111">
        <v>0</v>
      </c>
      <c r="AI149" s="111">
        <v>0</v>
      </c>
      <c r="AJ149" s="111">
        <v>0</v>
      </c>
      <c r="AK149" s="111">
        <v>0</v>
      </c>
      <c r="AL149" s="111">
        <v>0</v>
      </c>
      <c r="AM149" s="111">
        <v>0</v>
      </c>
      <c r="AN149" s="111">
        <v>0</v>
      </c>
      <c r="AO149" s="111">
        <v>0</v>
      </c>
      <c r="AP149" s="111">
        <v>0</v>
      </c>
      <c r="AQ149" s="111">
        <v>0</v>
      </c>
      <c r="AR149" s="111">
        <v>0</v>
      </c>
      <c r="AS149" s="111">
        <v>0</v>
      </c>
      <c r="AT149" s="111">
        <v>0</v>
      </c>
      <c r="AU149" s="111">
        <v>0</v>
      </c>
      <c r="AV149" s="111">
        <v>0</v>
      </c>
      <c r="AW149" s="111">
        <v>0</v>
      </c>
      <c r="AX149" s="110">
        <v>0</v>
      </c>
      <c r="AY149" s="110">
        <v>0</v>
      </c>
    </row>
    <row r="150" spans="2:51" s="80" customFormat="1" ht="90" customHeight="1">
      <c r="B150" s="133" t="s">
        <v>203</v>
      </c>
      <c r="C150" s="125">
        <v>138</v>
      </c>
      <c r="D150" s="111">
        <v>0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11">
        <v>0</v>
      </c>
      <c r="N150" s="111">
        <v>0</v>
      </c>
      <c r="O150" s="111">
        <v>0</v>
      </c>
      <c r="P150" s="111">
        <v>0</v>
      </c>
      <c r="Q150" s="111">
        <v>0</v>
      </c>
      <c r="R150" s="111">
        <v>0</v>
      </c>
      <c r="S150" s="111">
        <v>0</v>
      </c>
      <c r="T150" s="111">
        <v>0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111">
        <v>0</v>
      </c>
      <c r="AD150" s="111">
        <v>0</v>
      </c>
      <c r="AE150" s="111">
        <v>0</v>
      </c>
      <c r="AF150" s="111">
        <v>0</v>
      </c>
      <c r="AG150" s="111">
        <v>0</v>
      </c>
      <c r="AH150" s="111">
        <v>0</v>
      </c>
      <c r="AI150" s="111">
        <v>0</v>
      </c>
      <c r="AJ150" s="111">
        <v>0</v>
      </c>
      <c r="AK150" s="111">
        <v>0</v>
      </c>
      <c r="AL150" s="111">
        <v>0</v>
      </c>
      <c r="AM150" s="111">
        <v>0</v>
      </c>
      <c r="AN150" s="111">
        <v>0</v>
      </c>
      <c r="AO150" s="111">
        <v>0</v>
      </c>
      <c r="AP150" s="111">
        <v>0</v>
      </c>
      <c r="AQ150" s="111">
        <v>0</v>
      </c>
      <c r="AR150" s="111">
        <v>0</v>
      </c>
      <c r="AS150" s="111">
        <v>0</v>
      </c>
      <c r="AT150" s="111">
        <v>0</v>
      </c>
      <c r="AU150" s="111">
        <v>0</v>
      </c>
      <c r="AV150" s="111">
        <v>0</v>
      </c>
      <c r="AW150" s="111">
        <v>0</v>
      </c>
      <c r="AX150" s="110">
        <v>0</v>
      </c>
      <c r="AY150" s="110">
        <v>0</v>
      </c>
    </row>
    <row r="151" spans="2:51" s="80" customFormat="1" ht="90" customHeight="1">
      <c r="B151" s="133" t="s">
        <v>204</v>
      </c>
      <c r="C151" s="125">
        <v>139</v>
      </c>
      <c r="D151" s="111">
        <v>0</v>
      </c>
      <c r="E151" s="111">
        <v>0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1">
        <v>0</v>
      </c>
      <c r="L151" s="111">
        <v>0</v>
      </c>
      <c r="M151" s="111">
        <v>0</v>
      </c>
      <c r="N151" s="111">
        <v>0</v>
      </c>
      <c r="O151" s="111">
        <v>0</v>
      </c>
      <c r="P151" s="111">
        <v>0</v>
      </c>
      <c r="Q151" s="111">
        <v>0</v>
      </c>
      <c r="R151" s="111">
        <v>0</v>
      </c>
      <c r="S151" s="111">
        <v>0</v>
      </c>
      <c r="T151" s="111">
        <v>0</v>
      </c>
      <c r="U151" s="111">
        <v>0</v>
      </c>
      <c r="V151" s="111">
        <v>0</v>
      </c>
      <c r="W151" s="111">
        <v>0</v>
      </c>
      <c r="X151" s="111">
        <v>0</v>
      </c>
      <c r="Y151" s="111">
        <v>0</v>
      </c>
      <c r="Z151" s="111">
        <v>0</v>
      </c>
      <c r="AA151" s="111">
        <v>0</v>
      </c>
      <c r="AB151" s="111">
        <v>0</v>
      </c>
      <c r="AC151" s="111">
        <v>0</v>
      </c>
      <c r="AD151" s="111">
        <v>0</v>
      </c>
      <c r="AE151" s="111">
        <v>0</v>
      </c>
      <c r="AF151" s="111">
        <v>0</v>
      </c>
      <c r="AG151" s="111">
        <v>0</v>
      </c>
      <c r="AH151" s="111">
        <v>0</v>
      </c>
      <c r="AI151" s="111">
        <v>0</v>
      </c>
      <c r="AJ151" s="111">
        <v>0</v>
      </c>
      <c r="AK151" s="111">
        <v>0</v>
      </c>
      <c r="AL151" s="111">
        <v>0</v>
      </c>
      <c r="AM151" s="111">
        <v>0</v>
      </c>
      <c r="AN151" s="111">
        <v>0</v>
      </c>
      <c r="AO151" s="111">
        <v>0</v>
      </c>
      <c r="AP151" s="111">
        <v>0</v>
      </c>
      <c r="AQ151" s="111">
        <v>0</v>
      </c>
      <c r="AR151" s="111">
        <v>0</v>
      </c>
      <c r="AS151" s="111">
        <v>0</v>
      </c>
      <c r="AT151" s="111">
        <v>0</v>
      </c>
      <c r="AU151" s="111">
        <v>0</v>
      </c>
      <c r="AV151" s="111">
        <v>0</v>
      </c>
      <c r="AW151" s="111">
        <v>0</v>
      </c>
      <c r="AX151" s="110">
        <v>0</v>
      </c>
      <c r="AY151" s="110">
        <v>0</v>
      </c>
    </row>
    <row r="152" spans="2:51" s="80" customFormat="1" ht="90" customHeight="1">
      <c r="B152" s="131">
        <v>190</v>
      </c>
      <c r="C152" s="125">
        <v>140</v>
      </c>
      <c r="D152" s="111">
        <v>0</v>
      </c>
      <c r="E152" s="111">
        <v>0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L152" s="111">
        <v>0</v>
      </c>
      <c r="M152" s="111">
        <v>0</v>
      </c>
      <c r="N152" s="111">
        <v>0</v>
      </c>
      <c r="O152" s="111">
        <v>0</v>
      </c>
      <c r="P152" s="111">
        <v>0</v>
      </c>
      <c r="Q152" s="111">
        <v>0</v>
      </c>
      <c r="R152" s="111">
        <v>0</v>
      </c>
      <c r="S152" s="111">
        <v>0</v>
      </c>
      <c r="T152" s="111">
        <v>0</v>
      </c>
      <c r="U152" s="111">
        <v>0</v>
      </c>
      <c r="V152" s="111">
        <v>0</v>
      </c>
      <c r="W152" s="111">
        <v>0</v>
      </c>
      <c r="X152" s="111">
        <v>0</v>
      </c>
      <c r="Y152" s="111">
        <v>0</v>
      </c>
      <c r="Z152" s="111">
        <v>0</v>
      </c>
      <c r="AA152" s="111">
        <v>0</v>
      </c>
      <c r="AB152" s="111">
        <v>0</v>
      </c>
      <c r="AC152" s="111">
        <v>0</v>
      </c>
      <c r="AD152" s="111">
        <v>0</v>
      </c>
      <c r="AE152" s="111">
        <v>0</v>
      </c>
      <c r="AF152" s="111">
        <v>0</v>
      </c>
      <c r="AG152" s="111">
        <v>0</v>
      </c>
      <c r="AH152" s="111">
        <v>0</v>
      </c>
      <c r="AI152" s="111">
        <v>0</v>
      </c>
      <c r="AJ152" s="111">
        <v>0</v>
      </c>
      <c r="AK152" s="111">
        <v>0</v>
      </c>
      <c r="AL152" s="111">
        <v>0</v>
      </c>
      <c r="AM152" s="111">
        <v>0</v>
      </c>
      <c r="AN152" s="111">
        <v>0</v>
      </c>
      <c r="AO152" s="111">
        <v>0</v>
      </c>
      <c r="AP152" s="111">
        <v>0</v>
      </c>
      <c r="AQ152" s="111">
        <v>0</v>
      </c>
      <c r="AR152" s="111">
        <v>0</v>
      </c>
      <c r="AS152" s="111">
        <v>0</v>
      </c>
      <c r="AT152" s="111">
        <v>0</v>
      </c>
      <c r="AU152" s="111">
        <v>0</v>
      </c>
      <c r="AV152" s="111">
        <v>0</v>
      </c>
      <c r="AW152" s="111">
        <v>0</v>
      </c>
      <c r="AX152" s="110">
        <v>0</v>
      </c>
      <c r="AY152" s="110">
        <v>0</v>
      </c>
    </row>
    <row r="153" spans="2:51" s="80" customFormat="1" ht="90" customHeight="1">
      <c r="B153" s="131" t="s">
        <v>205</v>
      </c>
      <c r="C153" s="125">
        <v>141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10">
        <v>0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0</v>
      </c>
      <c r="AB153" s="110">
        <v>0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</row>
    <row r="154" spans="2:51" s="80" customFormat="1" ht="90" customHeight="1">
      <c r="B154" s="131" t="s">
        <v>206</v>
      </c>
      <c r="C154" s="125">
        <v>142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0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</row>
    <row r="155" spans="2:51" s="80" customFormat="1" ht="90" customHeight="1">
      <c r="B155" s="131" t="s">
        <v>310</v>
      </c>
      <c r="C155" s="125">
        <v>143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  <c r="N155" s="110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0</v>
      </c>
      <c r="Y155" s="110">
        <v>0</v>
      </c>
      <c r="Z155" s="110">
        <v>0</v>
      </c>
      <c r="AA155" s="110">
        <v>0</v>
      </c>
      <c r="AB155" s="110">
        <v>0</v>
      </c>
      <c r="AC155" s="110">
        <v>0</v>
      </c>
      <c r="AD155" s="110">
        <v>0</v>
      </c>
      <c r="AE155" s="110">
        <v>0</v>
      </c>
      <c r="AF155" s="110">
        <v>0</v>
      </c>
      <c r="AG155" s="110">
        <v>0</v>
      </c>
      <c r="AH155" s="110">
        <v>0</v>
      </c>
      <c r="AI155" s="110">
        <v>0</v>
      </c>
      <c r="AJ155" s="110">
        <v>0</v>
      </c>
      <c r="AK155" s="110">
        <v>0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0</v>
      </c>
      <c r="AT155" s="110">
        <v>0</v>
      </c>
      <c r="AU155" s="110">
        <v>0</v>
      </c>
      <c r="AV155" s="110">
        <v>0</v>
      </c>
      <c r="AW155" s="110">
        <v>0</v>
      </c>
      <c r="AX155" s="110">
        <v>0</v>
      </c>
      <c r="AY155" s="110">
        <v>0</v>
      </c>
    </row>
    <row r="156" spans="2:51" s="80" customFormat="1" ht="90" customHeight="1">
      <c r="B156" s="131" t="s">
        <v>311</v>
      </c>
      <c r="C156" s="125">
        <v>144</v>
      </c>
      <c r="D156" s="111">
        <v>0</v>
      </c>
      <c r="E156" s="111">
        <v>0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11">
        <v>0</v>
      </c>
      <c r="N156" s="111">
        <v>0</v>
      </c>
      <c r="O156" s="111">
        <v>0</v>
      </c>
      <c r="P156" s="111">
        <v>0</v>
      </c>
      <c r="Q156" s="111">
        <v>0</v>
      </c>
      <c r="R156" s="111">
        <v>0</v>
      </c>
      <c r="S156" s="111">
        <v>0</v>
      </c>
      <c r="T156" s="111">
        <v>0</v>
      </c>
      <c r="U156" s="111">
        <v>0</v>
      </c>
      <c r="V156" s="111">
        <v>0</v>
      </c>
      <c r="W156" s="111">
        <v>0</v>
      </c>
      <c r="X156" s="111">
        <v>0</v>
      </c>
      <c r="Y156" s="111">
        <v>0</v>
      </c>
      <c r="Z156" s="111">
        <v>0</v>
      </c>
      <c r="AA156" s="111">
        <v>0</v>
      </c>
      <c r="AB156" s="111">
        <v>0</v>
      </c>
      <c r="AC156" s="111">
        <v>0</v>
      </c>
      <c r="AD156" s="111">
        <v>0</v>
      </c>
      <c r="AE156" s="111">
        <v>0</v>
      </c>
      <c r="AF156" s="111">
        <v>0</v>
      </c>
      <c r="AG156" s="111">
        <v>0</v>
      </c>
      <c r="AH156" s="111">
        <v>0</v>
      </c>
      <c r="AI156" s="111">
        <v>0</v>
      </c>
      <c r="AJ156" s="111">
        <v>0</v>
      </c>
      <c r="AK156" s="111">
        <v>0</v>
      </c>
      <c r="AL156" s="111">
        <v>0</v>
      </c>
      <c r="AM156" s="111">
        <v>0</v>
      </c>
      <c r="AN156" s="111">
        <v>0</v>
      </c>
      <c r="AO156" s="111">
        <v>0</v>
      </c>
      <c r="AP156" s="111">
        <v>0</v>
      </c>
      <c r="AQ156" s="111">
        <v>0</v>
      </c>
      <c r="AR156" s="111">
        <v>0</v>
      </c>
      <c r="AS156" s="111">
        <v>0</v>
      </c>
      <c r="AT156" s="111">
        <v>0</v>
      </c>
      <c r="AU156" s="111">
        <v>0</v>
      </c>
      <c r="AV156" s="111">
        <v>0</v>
      </c>
      <c r="AW156" s="111">
        <v>0</v>
      </c>
      <c r="AX156" s="110">
        <v>0</v>
      </c>
      <c r="AY156" s="110">
        <v>0</v>
      </c>
    </row>
    <row r="157" spans="2:51" s="80" customFormat="1" ht="90" customHeight="1">
      <c r="B157" s="131" t="s">
        <v>312</v>
      </c>
      <c r="C157" s="125">
        <v>145</v>
      </c>
      <c r="D157" s="111">
        <v>0</v>
      </c>
      <c r="E157" s="111">
        <v>0</v>
      </c>
      <c r="F157" s="111">
        <v>0</v>
      </c>
      <c r="G157" s="111">
        <v>0</v>
      </c>
      <c r="H157" s="111">
        <v>0</v>
      </c>
      <c r="I157" s="111">
        <v>0</v>
      </c>
      <c r="J157" s="111">
        <v>0</v>
      </c>
      <c r="K157" s="111">
        <v>0</v>
      </c>
      <c r="L157" s="111">
        <v>0</v>
      </c>
      <c r="M157" s="111">
        <v>0</v>
      </c>
      <c r="N157" s="111">
        <v>0</v>
      </c>
      <c r="O157" s="111">
        <v>0</v>
      </c>
      <c r="P157" s="111">
        <v>0</v>
      </c>
      <c r="Q157" s="111">
        <v>0</v>
      </c>
      <c r="R157" s="111">
        <v>0</v>
      </c>
      <c r="S157" s="111">
        <v>0</v>
      </c>
      <c r="T157" s="111">
        <v>0</v>
      </c>
      <c r="U157" s="111">
        <v>0</v>
      </c>
      <c r="V157" s="111">
        <v>0</v>
      </c>
      <c r="W157" s="111">
        <v>0</v>
      </c>
      <c r="X157" s="111">
        <v>0</v>
      </c>
      <c r="Y157" s="111">
        <v>0</v>
      </c>
      <c r="Z157" s="111">
        <v>0</v>
      </c>
      <c r="AA157" s="111">
        <v>0</v>
      </c>
      <c r="AB157" s="111">
        <v>0</v>
      </c>
      <c r="AC157" s="111">
        <v>0</v>
      </c>
      <c r="AD157" s="111">
        <v>0</v>
      </c>
      <c r="AE157" s="111">
        <v>0</v>
      </c>
      <c r="AF157" s="111">
        <v>0</v>
      </c>
      <c r="AG157" s="111">
        <v>0</v>
      </c>
      <c r="AH157" s="111">
        <v>0</v>
      </c>
      <c r="AI157" s="111">
        <v>0</v>
      </c>
      <c r="AJ157" s="111">
        <v>0</v>
      </c>
      <c r="AK157" s="111">
        <v>0</v>
      </c>
      <c r="AL157" s="111">
        <v>0</v>
      </c>
      <c r="AM157" s="111">
        <v>0</v>
      </c>
      <c r="AN157" s="111">
        <v>0</v>
      </c>
      <c r="AO157" s="111">
        <v>0</v>
      </c>
      <c r="AP157" s="111">
        <v>0</v>
      </c>
      <c r="AQ157" s="111">
        <v>0</v>
      </c>
      <c r="AR157" s="111">
        <v>0</v>
      </c>
      <c r="AS157" s="111">
        <v>0</v>
      </c>
      <c r="AT157" s="111">
        <v>0</v>
      </c>
      <c r="AU157" s="111">
        <v>0</v>
      </c>
      <c r="AV157" s="111">
        <v>0</v>
      </c>
      <c r="AW157" s="111">
        <v>0</v>
      </c>
      <c r="AX157" s="110">
        <v>0</v>
      </c>
      <c r="AY157" s="110">
        <v>0</v>
      </c>
    </row>
    <row r="158" spans="2:51" s="80" customFormat="1" ht="90" customHeight="1">
      <c r="B158" s="131" t="s">
        <v>207</v>
      </c>
      <c r="C158" s="125">
        <v>146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</row>
    <row r="159" spans="2:51" s="80" customFormat="1" ht="90" customHeight="1">
      <c r="B159" s="131" t="s">
        <v>208</v>
      </c>
      <c r="C159" s="125">
        <v>147</v>
      </c>
      <c r="D159" s="111">
        <v>0</v>
      </c>
      <c r="E159" s="111">
        <v>0</v>
      </c>
      <c r="F159" s="111">
        <v>0</v>
      </c>
      <c r="G159" s="111">
        <v>0</v>
      </c>
      <c r="H159" s="111">
        <v>0</v>
      </c>
      <c r="I159" s="111">
        <v>0</v>
      </c>
      <c r="J159" s="111">
        <v>0</v>
      </c>
      <c r="K159" s="111">
        <v>0</v>
      </c>
      <c r="L159" s="111">
        <v>0</v>
      </c>
      <c r="M159" s="111">
        <v>0</v>
      </c>
      <c r="N159" s="111">
        <v>0</v>
      </c>
      <c r="O159" s="111">
        <v>0</v>
      </c>
      <c r="P159" s="111">
        <v>0</v>
      </c>
      <c r="Q159" s="111">
        <v>0</v>
      </c>
      <c r="R159" s="111">
        <v>0</v>
      </c>
      <c r="S159" s="111">
        <v>0</v>
      </c>
      <c r="T159" s="111">
        <v>0</v>
      </c>
      <c r="U159" s="111">
        <v>0</v>
      </c>
      <c r="V159" s="111">
        <v>0</v>
      </c>
      <c r="W159" s="111">
        <v>0</v>
      </c>
      <c r="X159" s="111">
        <v>0</v>
      </c>
      <c r="Y159" s="111">
        <v>0</v>
      </c>
      <c r="Z159" s="111">
        <v>0</v>
      </c>
      <c r="AA159" s="111">
        <v>0</v>
      </c>
      <c r="AB159" s="111">
        <v>0</v>
      </c>
      <c r="AC159" s="111">
        <v>0</v>
      </c>
      <c r="AD159" s="111">
        <v>0</v>
      </c>
      <c r="AE159" s="111">
        <v>0</v>
      </c>
      <c r="AF159" s="111">
        <v>0</v>
      </c>
      <c r="AG159" s="111">
        <v>0</v>
      </c>
      <c r="AH159" s="111">
        <v>0</v>
      </c>
      <c r="AI159" s="111">
        <v>0</v>
      </c>
      <c r="AJ159" s="111">
        <v>0</v>
      </c>
      <c r="AK159" s="111">
        <v>0</v>
      </c>
      <c r="AL159" s="111">
        <v>0</v>
      </c>
      <c r="AM159" s="111">
        <v>0</v>
      </c>
      <c r="AN159" s="111">
        <v>0</v>
      </c>
      <c r="AO159" s="111">
        <v>0</v>
      </c>
      <c r="AP159" s="111">
        <v>0</v>
      </c>
      <c r="AQ159" s="111">
        <v>0</v>
      </c>
      <c r="AR159" s="111">
        <v>0</v>
      </c>
      <c r="AS159" s="111">
        <v>0</v>
      </c>
      <c r="AT159" s="111">
        <v>0</v>
      </c>
      <c r="AU159" s="111">
        <v>0</v>
      </c>
      <c r="AV159" s="111">
        <v>0</v>
      </c>
      <c r="AW159" s="111">
        <v>0</v>
      </c>
      <c r="AX159" s="110">
        <v>0</v>
      </c>
      <c r="AY159" s="110">
        <v>0</v>
      </c>
    </row>
    <row r="160" spans="2:51" s="80" customFormat="1" ht="90" customHeight="1">
      <c r="B160" s="131" t="s">
        <v>209</v>
      </c>
      <c r="C160" s="125">
        <v>148</v>
      </c>
      <c r="D160" s="111">
        <v>0</v>
      </c>
      <c r="E160" s="111">
        <v>0</v>
      </c>
      <c r="F160" s="111">
        <v>0</v>
      </c>
      <c r="G160" s="111">
        <v>0</v>
      </c>
      <c r="H160" s="111">
        <v>0</v>
      </c>
      <c r="I160" s="111">
        <v>0</v>
      </c>
      <c r="J160" s="111">
        <v>0</v>
      </c>
      <c r="K160" s="111">
        <v>0</v>
      </c>
      <c r="L160" s="111">
        <v>0</v>
      </c>
      <c r="M160" s="111">
        <v>0</v>
      </c>
      <c r="N160" s="111">
        <v>0</v>
      </c>
      <c r="O160" s="111">
        <v>0</v>
      </c>
      <c r="P160" s="111">
        <v>0</v>
      </c>
      <c r="Q160" s="111">
        <v>0</v>
      </c>
      <c r="R160" s="111">
        <v>0</v>
      </c>
      <c r="S160" s="111">
        <v>0</v>
      </c>
      <c r="T160" s="111">
        <v>0</v>
      </c>
      <c r="U160" s="111">
        <v>0</v>
      </c>
      <c r="V160" s="111">
        <v>0</v>
      </c>
      <c r="W160" s="111">
        <v>0</v>
      </c>
      <c r="X160" s="111">
        <v>0</v>
      </c>
      <c r="Y160" s="111">
        <v>0</v>
      </c>
      <c r="Z160" s="111">
        <v>0</v>
      </c>
      <c r="AA160" s="111">
        <v>0</v>
      </c>
      <c r="AB160" s="111">
        <v>0</v>
      </c>
      <c r="AC160" s="111">
        <v>0</v>
      </c>
      <c r="AD160" s="111">
        <v>0</v>
      </c>
      <c r="AE160" s="111">
        <v>0</v>
      </c>
      <c r="AF160" s="111">
        <v>0</v>
      </c>
      <c r="AG160" s="111">
        <v>0</v>
      </c>
      <c r="AH160" s="111">
        <v>0</v>
      </c>
      <c r="AI160" s="111">
        <v>0</v>
      </c>
      <c r="AJ160" s="111">
        <v>0</v>
      </c>
      <c r="AK160" s="111">
        <v>0</v>
      </c>
      <c r="AL160" s="111">
        <v>0</v>
      </c>
      <c r="AM160" s="111">
        <v>0</v>
      </c>
      <c r="AN160" s="111">
        <v>0</v>
      </c>
      <c r="AO160" s="111">
        <v>0</v>
      </c>
      <c r="AP160" s="111">
        <v>0</v>
      </c>
      <c r="AQ160" s="111">
        <v>0</v>
      </c>
      <c r="AR160" s="111">
        <v>0</v>
      </c>
      <c r="AS160" s="111">
        <v>0</v>
      </c>
      <c r="AT160" s="111">
        <v>0</v>
      </c>
      <c r="AU160" s="111">
        <v>0</v>
      </c>
      <c r="AV160" s="111">
        <v>0</v>
      </c>
      <c r="AW160" s="111">
        <v>0</v>
      </c>
      <c r="AX160" s="110">
        <v>0</v>
      </c>
      <c r="AY160" s="110">
        <v>0</v>
      </c>
    </row>
    <row r="161" spans="2:51" s="80" customFormat="1" ht="90" customHeight="1">
      <c r="B161" s="131">
        <v>192</v>
      </c>
      <c r="C161" s="125">
        <v>149</v>
      </c>
      <c r="D161" s="111">
        <v>0</v>
      </c>
      <c r="E161" s="111">
        <v>0</v>
      </c>
      <c r="F161" s="111">
        <v>0</v>
      </c>
      <c r="G161" s="111">
        <v>0</v>
      </c>
      <c r="H161" s="111">
        <v>0</v>
      </c>
      <c r="I161" s="111">
        <v>0</v>
      </c>
      <c r="J161" s="111">
        <v>0</v>
      </c>
      <c r="K161" s="111">
        <v>0</v>
      </c>
      <c r="L161" s="111">
        <v>0</v>
      </c>
      <c r="M161" s="111">
        <v>0</v>
      </c>
      <c r="N161" s="111">
        <v>0</v>
      </c>
      <c r="O161" s="111">
        <v>0</v>
      </c>
      <c r="P161" s="111">
        <v>0</v>
      </c>
      <c r="Q161" s="111">
        <v>0</v>
      </c>
      <c r="R161" s="111">
        <v>0</v>
      </c>
      <c r="S161" s="111">
        <v>0</v>
      </c>
      <c r="T161" s="111">
        <v>0</v>
      </c>
      <c r="U161" s="111">
        <v>0</v>
      </c>
      <c r="V161" s="111">
        <v>0</v>
      </c>
      <c r="W161" s="111">
        <v>0</v>
      </c>
      <c r="X161" s="111">
        <v>0</v>
      </c>
      <c r="Y161" s="111">
        <v>0</v>
      </c>
      <c r="Z161" s="111">
        <v>0</v>
      </c>
      <c r="AA161" s="111">
        <v>0</v>
      </c>
      <c r="AB161" s="111">
        <v>0</v>
      </c>
      <c r="AC161" s="111">
        <v>0</v>
      </c>
      <c r="AD161" s="111">
        <v>0</v>
      </c>
      <c r="AE161" s="111">
        <v>0</v>
      </c>
      <c r="AF161" s="111">
        <v>0</v>
      </c>
      <c r="AG161" s="111">
        <v>0</v>
      </c>
      <c r="AH161" s="111">
        <v>0</v>
      </c>
      <c r="AI161" s="111">
        <v>0</v>
      </c>
      <c r="AJ161" s="111">
        <v>0</v>
      </c>
      <c r="AK161" s="111">
        <v>0</v>
      </c>
      <c r="AL161" s="111">
        <v>0</v>
      </c>
      <c r="AM161" s="111">
        <v>0</v>
      </c>
      <c r="AN161" s="111">
        <v>0</v>
      </c>
      <c r="AO161" s="111">
        <v>0</v>
      </c>
      <c r="AP161" s="111">
        <v>0</v>
      </c>
      <c r="AQ161" s="111">
        <v>0</v>
      </c>
      <c r="AR161" s="111">
        <v>0</v>
      </c>
      <c r="AS161" s="111">
        <v>0</v>
      </c>
      <c r="AT161" s="111">
        <v>0</v>
      </c>
      <c r="AU161" s="111">
        <v>0</v>
      </c>
      <c r="AV161" s="111">
        <v>0</v>
      </c>
      <c r="AW161" s="111">
        <v>0</v>
      </c>
      <c r="AX161" s="110">
        <v>0</v>
      </c>
      <c r="AY161" s="110">
        <v>0</v>
      </c>
    </row>
    <row r="162" spans="2:51" s="80" customFormat="1" ht="90" customHeight="1">
      <c r="B162" s="131" t="s">
        <v>313</v>
      </c>
      <c r="C162" s="125">
        <v>150</v>
      </c>
      <c r="D162" s="111">
        <v>0</v>
      </c>
      <c r="E162" s="111">
        <v>0</v>
      </c>
      <c r="F162" s="111">
        <v>0</v>
      </c>
      <c r="G162" s="111">
        <v>0</v>
      </c>
      <c r="H162" s="111">
        <v>0</v>
      </c>
      <c r="I162" s="111">
        <v>0</v>
      </c>
      <c r="J162" s="111">
        <v>0</v>
      </c>
      <c r="K162" s="111">
        <v>0</v>
      </c>
      <c r="L162" s="111">
        <v>0</v>
      </c>
      <c r="M162" s="111">
        <v>0</v>
      </c>
      <c r="N162" s="111">
        <v>0</v>
      </c>
      <c r="O162" s="111">
        <v>0</v>
      </c>
      <c r="P162" s="111">
        <v>0</v>
      </c>
      <c r="Q162" s="111">
        <v>0</v>
      </c>
      <c r="R162" s="111">
        <v>0</v>
      </c>
      <c r="S162" s="111">
        <v>0</v>
      </c>
      <c r="T162" s="111">
        <v>0</v>
      </c>
      <c r="U162" s="111">
        <v>0</v>
      </c>
      <c r="V162" s="111">
        <v>0</v>
      </c>
      <c r="W162" s="111">
        <v>0</v>
      </c>
      <c r="X162" s="111">
        <v>0</v>
      </c>
      <c r="Y162" s="111">
        <v>0</v>
      </c>
      <c r="Z162" s="111">
        <v>0</v>
      </c>
      <c r="AA162" s="111">
        <v>0</v>
      </c>
      <c r="AB162" s="111">
        <v>0</v>
      </c>
      <c r="AC162" s="111">
        <v>0</v>
      </c>
      <c r="AD162" s="111">
        <v>0</v>
      </c>
      <c r="AE162" s="111">
        <v>0</v>
      </c>
      <c r="AF162" s="111">
        <v>0</v>
      </c>
      <c r="AG162" s="111">
        <v>0</v>
      </c>
      <c r="AH162" s="111">
        <v>0</v>
      </c>
      <c r="AI162" s="111">
        <v>0</v>
      </c>
      <c r="AJ162" s="111">
        <v>0</v>
      </c>
      <c r="AK162" s="111">
        <v>0</v>
      </c>
      <c r="AL162" s="111">
        <v>0</v>
      </c>
      <c r="AM162" s="111">
        <v>0</v>
      </c>
      <c r="AN162" s="111">
        <v>0</v>
      </c>
      <c r="AO162" s="111">
        <v>0</v>
      </c>
      <c r="AP162" s="111">
        <v>0</v>
      </c>
      <c r="AQ162" s="111">
        <v>0</v>
      </c>
      <c r="AR162" s="111">
        <v>0</v>
      </c>
      <c r="AS162" s="111">
        <v>0</v>
      </c>
      <c r="AT162" s="111">
        <v>0</v>
      </c>
      <c r="AU162" s="111">
        <v>0</v>
      </c>
      <c r="AV162" s="111">
        <v>0</v>
      </c>
      <c r="AW162" s="111">
        <v>0</v>
      </c>
      <c r="AX162" s="110">
        <v>0</v>
      </c>
      <c r="AY162" s="110">
        <v>0</v>
      </c>
    </row>
    <row r="163" spans="2:51" s="80" customFormat="1" ht="90" customHeight="1">
      <c r="B163" s="131" t="s">
        <v>378</v>
      </c>
      <c r="C163" s="125">
        <v>151</v>
      </c>
      <c r="D163" s="111">
        <v>0</v>
      </c>
      <c r="E163" s="111">
        <v>0</v>
      </c>
      <c r="F163" s="111">
        <v>0</v>
      </c>
      <c r="G163" s="111">
        <v>0</v>
      </c>
      <c r="H163" s="111">
        <v>0</v>
      </c>
      <c r="I163" s="111">
        <v>0</v>
      </c>
      <c r="J163" s="111">
        <v>0</v>
      </c>
      <c r="K163" s="111">
        <v>0</v>
      </c>
      <c r="L163" s="111">
        <v>0</v>
      </c>
      <c r="M163" s="111">
        <v>0</v>
      </c>
      <c r="N163" s="111">
        <v>0</v>
      </c>
      <c r="O163" s="111">
        <v>0</v>
      </c>
      <c r="P163" s="111">
        <v>0</v>
      </c>
      <c r="Q163" s="111">
        <v>0</v>
      </c>
      <c r="R163" s="111">
        <v>0</v>
      </c>
      <c r="S163" s="111">
        <v>0</v>
      </c>
      <c r="T163" s="111">
        <v>0</v>
      </c>
      <c r="U163" s="111">
        <v>0</v>
      </c>
      <c r="V163" s="111">
        <v>0</v>
      </c>
      <c r="W163" s="111">
        <v>0</v>
      </c>
      <c r="X163" s="111">
        <v>0</v>
      </c>
      <c r="Y163" s="111">
        <v>0</v>
      </c>
      <c r="Z163" s="111">
        <v>0</v>
      </c>
      <c r="AA163" s="111">
        <v>0</v>
      </c>
      <c r="AB163" s="111">
        <v>0</v>
      </c>
      <c r="AC163" s="111">
        <v>0</v>
      </c>
      <c r="AD163" s="111">
        <v>0</v>
      </c>
      <c r="AE163" s="111">
        <v>0</v>
      </c>
      <c r="AF163" s="111">
        <v>0</v>
      </c>
      <c r="AG163" s="111">
        <v>0</v>
      </c>
      <c r="AH163" s="111">
        <v>0</v>
      </c>
      <c r="AI163" s="111">
        <v>0</v>
      </c>
      <c r="AJ163" s="111">
        <v>0</v>
      </c>
      <c r="AK163" s="111">
        <v>0</v>
      </c>
      <c r="AL163" s="111">
        <v>0</v>
      </c>
      <c r="AM163" s="111">
        <v>0</v>
      </c>
      <c r="AN163" s="111">
        <v>0</v>
      </c>
      <c r="AO163" s="111">
        <v>0</v>
      </c>
      <c r="AP163" s="111">
        <v>0</v>
      </c>
      <c r="AQ163" s="111">
        <v>0</v>
      </c>
      <c r="AR163" s="111">
        <v>0</v>
      </c>
      <c r="AS163" s="111">
        <v>0</v>
      </c>
      <c r="AT163" s="111">
        <v>0</v>
      </c>
      <c r="AU163" s="111">
        <v>0</v>
      </c>
      <c r="AV163" s="111">
        <v>0</v>
      </c>
      <c r="AW163" s="111">
        <v>0</v>
      </c>
      <c r="AX163" s="110">
        <v>0</v>
      </c>
      <c r="AY163" s="110">
        <v>0</v>
      </c>
    </row>
    <row r="164" spans="2:51" s="80" customFormat="1" ht="90" customHeight="1">
      <c r="B164" s="132" t="s">
        <v>315</v>
      </c>
      <c r="C164" s="125">
        <v>152</v>
      </c>
      <c r="D164" s="111">
        <v>0</v>
      </c>
      <c r="E164" s="111">
        <v>0</v>
      </c>
      <c r="F164" s="111">
        <v>0</v>
      </c>
      <c r="G164" s="111">
        <v>0</v>
      </c>
      <c r="H164" s="111">
        <v>0</v>
      </c>
      <c r="I164" s="111">
        <v>0</v>
      </c>
      <c r="J164" s="111">
        <v>0</v>
      </c>
      <c r="K164" s="111">
        <v>0</v>
      </c>
      <c r="L164" s="111">
        <v>0</v>
      </c>
      <c r="M164" s="111">
        <v>0</v>
      </c>
      <c r="N164" s="111">
        <v>0</v>
      </c>
      <c r="O164" s="111">
        <v>0</v>
      </c>
      <c r="P164" s="111">
        <v>0</v>
      </c>
      <c r="Q164" s="111">
        <v>0</v>
      </c>
      <c r="R164" s="111">
        <v>0</v>
      </c>
      <c r="S164" s="111">
        <v>0</v>
      </c>
      <c r="T164" s="111">
        <v>0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111">
        <v>0</v>
      </c>
      <c r="AD164" s="111">
        <v>0</v>
      </c>
      <c r="AE164" s="111">
        <v>0</v>
      </c>
      <c r="AF164" s="111">
        <v>0</v>
      </c>
      <c r="AG164" s="111">
        <v>0</v>
      </c>
      <c r="AH164" s="111">
        <v>0</v>
      </c>
      <c r="AI164" s="111">
        <v>0</v>
      </c>
      <c r="AJ164" s="111">
        <v>0</v>
      </c>
      <c r="AK164" s="111">
        <v>0</v>
      </c>
      <c r="AL164" s="111">
        <v>0</v>
      </c>
      <c r="AM164" s="111">
        <v>0</v>
      </c>
      <c r="AN164" s="111">
        <v>0</v>
      </c>
      <c r="AO164" s="111">
        <v>0</v>
      </c>
      <c r="AP164" s="111">
        <v>0</v>
      </c>
      <c r="AQ164" s="111">
        <v>0</v>
      </c>
      <c r="AR164" s="111">
        <v>0</v>
      </c>
      <c r="AS164" s="111">
        <v>0</v>
      </c>
      <c r="AT164" s="111">
        <v>0</v>
      </c>
      <c r="AU164" s="111">
        <v>0</v>
      </c>
      <c r="AV164" s="111">
        <v>0</v>
      </c>
      <c r="AW164" s="111">
        <v>0</v>
      </c>
      <c r="AX164" s="110">
        <v>0</v>
      </c>
      <c r="AY164" s="110">
        <v>0</v>
      </c>
    </row>
    <row r="165" spans="2:51" s="80" customFormat="1" ht="90" customHeight="1">
      <c r="B165" s="131" t="s">
        <v>379</v>
      </c>
      <c r="C165" s="125">
        <v>153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0</v>
      </c>
      <c r="Q165" s="112">
        <v>0</v>
      </c>
      <c r="R165" s="112">
        <v>0</v>
      </c>
      <c r="S165" s="112">
        <v>0</v>
      </c>
      <c r="T165" s="112">
        <v>0</v>
      </c>
      <c r="U165" s="112">
        <v>0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2">
        <v>0</v>
      </c>
      <c r="AB165" s="112">
        <v>0</v>
      </c>
      <c r="AC165" s="112">
        <v>0</v>
      </c>
      <c r="AD165" s="112">
        <v>0</v>
      </c>
      <c r="AE165" s="112">
        <v>0</v>
      </c>
      <c r="AF165" s="112">
        <v>0</v>
      </c>
      <c r="AG165" s="112">
        <v>0</v>
      </c>
      <c r="AH165" s="112">
        <v>0</v>
      </c>
      <c r="AI165" s="112">
        <v>0</v>
      </c>
      <c r="AJ165" s="112">
        <v>0</v>
      </c>
      <c r="AK165" s="112">
        <v>0</v>
      </c>
      <c r="AL165" s="112">
        <v>0</v>
      </c>
      <c r="AM165" s="111">
        <v>0</v>
      </c>
      <c r="AN165" s="111">
        <v>0</v>
      </c>
      <c r="AO165" s="111">
        <v>0</v>
      </c>
      <c r="AP165" s="111">
        <v>2</v>
      </c>
      <c r="AQ165" s="111">
        <v>0</v>
      </c>
      <c r="AR165" s="111">
        <v>0</v>
      </c>
      <c r="AS165" s="111">
        <v>0</v>
      </c>
      <c r="AT165" s="111">
        <v>0</v>
      </c>
      <c r="AU165" s="111">
        <v>0</v>
      </c>
      <c r="AV165" s="111">
        <v>0</v>
      </c>
      <c r="AW165" s="111">
        <v>0</v>
      </c>
      <c r="AX165" s="110">
        <v>0</v>
      </c>
      <c r="AY165" s="110">
        <v>0</v>
      </c>
    </row>
    <row r="166" spans="2:51" s="80" customFormat="1" ht="90" customHeight="1">
      <c r="B166" s="131" t="s">
        <v>210</v>
      </c>
      <c r="C166" s="125">
        <v>154</v>
      </c>
      <c r="D166" s="112">
        <v>0</v>
      </c>
      <c r="E166" s="112">
        <v>0</v>
      </c>
      <c r="F166" s="112">
        <v>0</v>
      </c>
      <c r="G166" s="112">
        <v>0</v>
      </c>
      <c r="H166" s="112">
        <v>0</v>
      </c>
      <c r="I166" s="112">
        <v>0</v>
      </c>
      <c r="J166" s="112">
        <v>0</v>
      </c>
      <c r="K166" s="112">
        <v>0</v>
      </c>
      <c r="L166" s="112">
        <v>0</v>
      </c>
      <c r="M166" s="112">
        <v>0</v>
      </c>
      <c r="N166" s="112">
        <v>0</v>
      </c>
      <c r="O166" s="112">
        <v>0</v>
      </c>
      <c r="P166" s="112">
        <v>0</v>
      </c>
      <c r="Q166" s="112">
        <v>0</v>
      </c>
      <c r="R166" s="112">
        <v>0</v>
      </c>
      <c r="S166" s="112">
        <v>0</v>
      </c>
      <c r="T166" s="112">
        <v>0</v>
      </c>
      <c r="U166" s="112">
        <v>0</v>
      </c>
      <c r="V166" s="112">
        <v>0</v>
      </c>
      <c r="W166" s="112">
        <v>0</v>
      </c>
      <c r="X166" s="112">
        <v>0</v>
      </c>
      <c r="Y166" s="112">
        <v>0</v>
      </c>
      <c r="Z166" s="112">
        <v>0</v>
      </c>
      <c r="AA166" s="112">
        <v>0</v>
      </c>
      <c r="AB166" s="112">
        <v>0</v>
      </c>
      <c r="AC166" s="112">
        <v>0</v>
      </c>
      <c r="AD166" s="112">
        <v>0</v>
      </c>
      <c r="AE166" s="112">
        <v>0</v>
      </c>
      <c r="AF166" s="112">
        <v>0</v>
      </c>
      <c r="AG166" s="112">
        <v>0</v>
      </c>
      <c r="AH166" s="112">
        <v>0</v>
      </c>
      <c r="AI166" s="112">
        <v>0</v>
      </c>
      <c r="AJ166" s="112">
        <v>0</v>
      </c>
      <c r="AK166" s="112">
        <v>0</v>
      </c>
      <c r="AL166" s="112">
        <v>0</v>
      </c>
      <c r="AM166" s="111">
        <v>0</v>
      </c>
      <c r="AN166" s="111">
        <v>0</v>
      </c>
      <c r="AO166" s="111">
        <v>0</v>
      </c>
      <c r="AP166" s="111">
        <v>0</v>
      </c>
      <c r="AQ166" s="111">
        <v>0</v>
      </c>
      <c r="AR166" s="111">
        <v>0</v>
      </c>
      <c r="AS166" s="111">
        <v>0</v>
      </c>
      <c r="AT166" s="111">
        <v>0</v>
      </c>
      <c r="AU166" s="111">
        <v>0</v>
      </c>
      <c r="AV166" s="111">
        <v>0</v>
      </c>
      <c r="AW166" s="111">
        <v>0</v>
      </c>
      <c r="AX166" s="110">
        <v>0</v>
      </c>
      <c r="AY166" s="110">
        <v>0</v>
      </c>
    </row>
    <row r="167" spans="2:51" s="80" customFormat="1" ht="90" customHeight="1">
      <c r="B167" s="131" t="s">
        <v>211</v>
      </c>
      <c r="C167" s="125">
        <v>155</v>
      </c>
      <c r="D167" s="112">
        <v>0</v>
      </c>
      <c r="E167" s="112">
        <v>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12">
        <v>0</v>
      </c>
      <c r="N167" s="112">
        <v>0</v>
      </c>
      <c r="O167" s="112">
        <v>0</v>
      </c>
      <c r="P167" s="112">
        <v>0</v>
      </c>
      <c r="Q167" s="112">
        <v>0</v>
      </c>
      <c r="R167" s="112">
        <v>0</v>
      </c>
      <c r="S167" s="112">
        <v>0</v>
      </c>
      <c r="T167" s="112">
        <v>0</v>
      </c>
      <c r="U167" s="112">
        <v>0</v>
      </c>
      <c r="V167" s="112">
        <v>0</v>
      </c>
      <c r="W167" s="112">
        <v>0</v>
      </c>
      <c r="X167" s="112">
        <v>0</v>
      </c>
      <c r="Y167" s="112">
        <v>0</v>
      </c>
      <c r="Z167" s="112">
        <v>0</v>
      </c>
      <c r="AA167" s="112">
        <v>0</v>
      </c>
      <c r="AB167" s="112">
        <v>0</v>
      </c>
      <c r="AC167" s="112">
        <v>0</v>
      </c>
      <c r="AD167" s="112">
        <v>0</v>
      </c>
      <c r="AE167" s="112">
        <v>0</v>
      </c>
      <c r="AF167" s="112">
        <v>0</v>
      </c>
      <c r="AG167" s="112">
        <v>0</v>
      </c>
      <c r="AH167" s="112">
        <v>0</v>
      </c>
      <c r="AI167" s="112">
        <v>0</v>
      </c>
      <c r="AJ167" s="112">
        <v>0</v>
      </c>
      <c r="AK167" s="112">
        <v>0</v>
      </c>
      <c r="AL167" s="112">
        <v>0</v>
      </c>
      <c r="AM167" s="112">
        <v>0</v>
      </c>
      <c r="AN167" s="112">
        <v>0</v>
      </c>
      <c r="AO167" s="112">
        <v>0</v>
      </c>
      <c r="AP167" s="112">
        <v>0</v>
      </c>
      <c r="AQ167" s="112">
        <v>0</v>
      </c>
      <c r="AR167" s="112">
        <v>0</v>
      </c>
      <c r="AS167" s="112">
        <v>0</v>
      </c>
      <c r="AT167" s="112">
        <v>0</v>
      </c>
      <c r="AU167" s="112">
        <v>0</v>
      </c>
      <c r="AV167" s="112">
        <v>0</v>
      </c>
      <c r="AW167" s="112">
        <v>0</v>
      </c>
      <c r="AX167" s="110">
        <v>0</v>
      </c>
      <c r="AY167" s="110">
        <v>0</v>
      </c>
    </row>
    <row r="168" spans="2:51" s="80" customFormat="1" ht="90" customHeight="1">
      <c r="B168" s="131" t="s">
        <v>212</v>
      </c>
      <c r="C168" s="125">
        <v>156</v>
      </c>
      <c r="D168" s="112">
        <v>0</v>
      </c>
      <c r="E168" s="112">
        <v>0</v>
      </c>
      <c r="F168" s="112">
        <v>0</v>
      </c>
      <c r="G168" s="112">
        <v>0</v>
      </c>
      <c r="H168" s="112">
        <v>0</v>
      </c>
      <c r="I168" s="112">
        <v>0</v>
      </c>
      <c r="J168" s="112">
        <v>0</v>
      </c>
      <c r="K168" s="112">
        <v>0</v>
      </c>
      <c r="L168" s="112">
        <v>0</v>
      </c>
      <c r="M168" s="112">
        <v>0</v>
      </c>
      <c r="N168" s="112">
        <v>0</v>
      </c>
      <c r="O168" s="112">
        <v>0</v>
      </c>
      <c r="P168" s="112">
        <v>0</v>
      </c>
      <c r="Q168" s="112">
        <v>0</v>
      </c>
      <c r="R168" s="112">
        <v>0</v>
      </c>
      <c r="S168" s="112">
        <v>0</v>
      </c>
      <c r="T168" s="112">
        <v>0</v>
      </c>
      <c r="U168" s="112">
        <v>0</v>
      </c>
      <c r="V168" s="112">
        <v>0</v>
      </c>
      <c r="W168" s="112">
        <v>0</v>
      </c>
      <c r="X168" s="112">
        <v>0</v>
      </c>
      <c r="Y168" s="112">
        <v>0</v>
      </c>
      <c r="Z168" s="112">
        <v>0</v>
      </c>
      <c r="AA168" s="112">
        <v>0</v>
      </c>
      <c r="AB168" s="112">
        <v>0</v>
      </c>
      <c r="AC168" s="112">
        <v>0</v>
      </c>
      <c r="AD168" s="112">
        <v>0</v>
      </c>
      <c r="AE168" s="112">
        <v>0</v>
      </c>
      <c r="AF168" s="112">
        <v>0</v>
      </c>
      <c r="AG168" s="112">
        <v>0</v>
      </c>
      <c r="AH168" s="112">
        <v>0</v>
      </c>
      <c r="AI168" s="112">
        <v>0</v>
      </c>
      <c r="AJ168" s="112">
        <v>0</v>
      </c>
      <c r="AK168" s="112">
        <v>0</v>
      </c>
      <c r="AL168" s="112">
        <v>0</v>
      </c>
      <c r="AM168" s="112">
        <v>0</v>
      </c>
      <c r="AN168" s="112">
        <v>0</v>
      </c>
      <c r="AO168" s="112">
        <v>0</v>
      </c>
      <c r="AP168" s="112">
        <v>0</v>
      </c>
      <c r="AQ168" s="112">
        <v>0</v>
      </c>
      <c r="AR168" s="112">
        <v>0</v>
      </c>
      <c r="AS168" s="112">
        <v>0</v>
      </c>
      <c r="AT168" s="112">
        <v>0</v>
      </c>
      <c r="AU168" s="112">
        <v>0</v>
      </c>
      <c r="AV168" s="112">
        <v>0</v>
      </c>
      <c r="AW168" s="112">
        <v>0</v>
      </c>
      <c r="AX168" s="110">
        <v>0</v>
      </c>
      <c r="AY168" s="110">
        <v>0</v>
      </c>
    </row>
    <row r="169" spans="2:51" s="80" customFormat="1" ht="90" customHeight="1">
      <c r="B169" s="131" t="s">
        <v>213</v>
      </c>
      <c r="C169" s="125">
        <v>157</v>
      </c>
      <c r="D169" s="112">
        <v>0</v>
      </c>
      <c r="E169" s="112"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12">
        <v>0</v>
      </c>
      <c r="Q169" s="112">
        <v>0</v>
      </c>
      <c r="R169" s="112">
        <v>0</v>
      </c>
      <c r="S169" s="112">
        <v>0</v>
      </c>
      <c r="T169" s="112">
        <v>0</v>
      </c>
      <c r="U169" s="112">
        <v>0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2">
        <v>0</v>
      </c>
      <c r="AB169" s="112">
        <v>0</v>
      </c>
      <c r="AC169" s="112">
        <v>0</v>
      </c>
      <c r="AD169" s="112">
        <v>0</v>
      </c>
      <c r="AE169" s="112">
        <v>0</v>
      </c>
      <c r="AF169" s="112">
        <v>0</v>
      </c>
      <c r="AG169" s="112">
        <v>0</v>
      </c>
      <c r="AH169" s="112">
        <v>0</v>
      </c>
      <c r="AI169" s="112">
        <v>0</v>
      </c>
      <c r="AJ169" s="112">
        <v>0</v>
      </c>
      <c r="AK169" s="112">
        <v>0</v>
      </c>
      <c r="AL169" s="112">
        <v>0</v>
      </c>
      <c r="AM169" s="112">
        <v>0</v>
      </c>
      <c r="AN169" s="112">
        <v>0</v>
      </c>
      <c r="AO169" s="112">
        <v>0</v>
      </c>
      <c r="AP169" s="112">
        <v>0</v>
      </c>
      <c r="AQ169" s="112">
        <v>0</v>
      </c>
      <c r="AR169" s="112">
        <v>0</v>
      </c>
      <c r="AS169" s="112">
        <v>0</v>
      </c>
      <c r="AT169" s="112">
        <v>0</v>
      </c>
      <c r="AU169" s="112">
        <v>0</v>
      </c>
      <c r="AV169" s="112">
        <v>0</v>
      </c>
      <c r="AW169" s="112">
        <v>0</v>
      </c>
      <c r="AX169" s="110">
        <v>0</v>
      </c>
      <c r="AY169" s="110">
        <v>0</v>
      </c>
    </row>
    <row r="170" spans="2:51" s="80" customFormat="1" ht="90" customHeight="1">
      <c r="B170" s="131" t="s">
        <v>214</v>
      </c>
      <c r="C170" s="125">
        <v>158</v>
      </c>
      <c r="D170" s="112">
        <v>2</v>
      </c>
      <c r="E170" s="112">
        <v>0</v>
      </c>
      <c r="F170" s="112">
        <v>0</v>
      </c>
      <c r="G170" s="112">
        <v>1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1</v>
      </c>
      <c r="V170" s="112">
        <v>0</v>
      </c>
      <c r="W170" s="112">
        <v>0</v>
      </c>
      <c r="X170" s="112">
        <v>0</v>
      </c>
      <c r="Y170" s="112">
        <v>0</v>
      </c>
      <c r="Z170" s="112">
        <v>1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0</v>
      </c>
      <c r="AG170" s="112">
        <v>0</v>
      </c>
      <c r="AH170" s="112">
        <v>0</v>
      </c>
      <c r="AI170" s="112">
        <v>0</v>
      </c>
      <c r="AJ170" s="112">
        <v>0</v>
      </c>
      <c r="AK170" s="112">
        <v>0</v>
      </c>
      <c r="AL170" s="112">
        <v>0</v>
      </c>
      <c r="AM170" s="112">
        <v>2</v>
      </c>
      <c r="AN170" s="112">
        <v>0</v>
      </c>
      <c r="AO170" s="112">
        <v>0</v>
      </c>
      <c r="AP170" s="112">
        <v>0</v>
      </c>
      <c r="AQ170" s="112">
        <v>0</v>
      </c>
      <c r="AR170" s="112">
        <v>0</v>
      </c>
      <c r="AS170" s="112">
        <v>0</v>
      </c>
      <c r="AT170" s="112">
        <v>0</v>
      </c>
      <c r="AU170" s="112">
        <v>0</v>
      </c>
      <c r="AV170" s="112">
        <v>0</v>
      </c>
      <c r="AW170" s="112">
        <v>0</v>
      </c>
      <c r="AX170" s="110">
        <v>0</v>
      </c>
      <c r="AY170" s="110">
        <v>0</v>
      </c>
    </row>
    <row r="171" spans="2:51" s="80" customFormat="1" ht="90" customHeight="1">
      <c r="B171" s="131" t="s">
        <v>215</v>
      </c>
      <c r="C171" s="125">
        <v>159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12">
        <v>0</v>
      </c>
      <c r="Q171" s="112">
        <v>0</v>
      </c>
      <c r="R171" s="112">
        <v>0</v>
      </c>
      <c r="S171" s="112">
        <v>0</v>
      </c>
      <c r="T171" s="112">
        <v>0</v>
      </c>
      <c r="U171" s="112">
        <v>0</v>
      </c>
      <c r="V171" s="112">
        <v>0</v>
      </c>
      <c r="W171" s="112">
        <v>0</v>
      </c>
      <c r="X171" s="112">
        <v>0</v>
      </c>
      <c r="Y171" s="112">
        <v>0</v>
      </c>
      <c r="Z171" s="112">
        <v>0</v>
      </c>
      <c r="AA171" s="112">
        <v>0</v>
      </c>
      <c r="AB171" s="112">
        <v>0</v>
      </c>
      <c r="AC171" s="112">
        <v>0</v>
      </c>
      <c r="AD171" s="112">
        <v>0</v>
      </c>
      <c r="AE171" s="112">
        <v>0</v>
      </c>
      <c r="AF171" s="112">
        <v>0</v>
      </c>
      <c r="AG171" s="112">
        <v>0</v>
      </c>
      <c r="AH171" s="112">
        <v>0</v>
      </c>
      <c r="AI171" s="112">
        <v>0</v>
      </c>
      <c r="AJ171" s="112">
        <v>0</v>
      </c>
      <c r="AK171" s="112">
        <v>0</v>
      </c>
      <c r="AL171" s="112">
        <v>0</v>
      </c>
      <c r="AM171" s="112">
        <v>0</v>
      </c>
      <c r="AN171" s="112">
        <v>0</v>
      </c>
      <c r="AO171" s="112">
        <v>0</v>
      </c>
      <c r="AP171" s="112">
        <v>0</v>
      </c>
      <c r="AQ171" s="112">
        <v>0</v>
      </c>
      <c r="AR171" s="112">
        <v>0</v>
      </c>
      <c r="AS171" s="112">
        <v>0</v>
      </c>
      <c r="AT171" s="112">
        <v>0</v>
      </c>
      <c r="AU171" s="112">
        <v>0</v>
      </c>
      <c r="AV171" s="112">
        <v>0</v>
      </c>
      <c r="AW171" s="112">
        <v>0</v>
      </c>
      <c r="AX171" s="110">
        <v>0</v>
      </c>
      <c r="AY171" s="110">
        <v>0</v>
      </c>
    </row>
    <row r="172" spans="2:51" s="80" customFormat="1" ht="90" customHeight="1">
      <c r="B172" s="131" t="s">
        <v>216</v>
      </c>
      <c r="C172" s="125">
        <v>160</v>
      </c>
      <c r="D172" s="112">
        <v>0</v>
      </c>
      <c r="E172" s="112">
        <v>0</v>
      </c>
      <c r="F172" s="112">
        <v>0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0</v>
      </c>
      <c r="Q172" s="112">
        <v>0</v>
      </c>
      <c r="R172" s="112">
        <v>0</v>
      </c>
      <c r="S172" s="112">
        <v>0</v>
      </c>
      <c r="T172" s="112">
        <v>0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2">
        <v>0</v>
      </c>
      <c r="AB172" s="112">
        <v>0</v>
      </c>
      <c r="AC172" s="112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0</v>
      </c>
      <c r="AJ172" s="112">
        <v>0</v>
      </c>
      <c r="AK172" s="112">
        <v>0</v>
      </c>
      <c r="AL172" s="112">
        <v>0</v>
      </c>
      <c r="AM172" s="112">
        <v>0</v>
      </c>
      <c r="AN172" s="112">
        <v>0</v>
      </c>
      <c r="AO172" s="112">
        <v>0</v>
      </c>
      <c r="AP172" s="112">
        <v>0</v>
      </c>
      <c r="AQ172" s="112">
        <v>0</v>
      </c>
      <c r="AR172" s="112">
        <v>0</v>
      </c>
      <c r="AS172" s="112">
        <v>0</v>
      </c>
      <c r="AT172" s="112">
        <v>0</v>
      </c>
      <c r="AU172" s="112">
        <v>0</v>
      </c>
      <c r="AV172" s="112">
        <v>0</v>
      </c>
      <c r="AW172" s="112">
        <v>0</v>
      </c>
      <c r="AX172" s="110">
        <v>0</v>
      </c>
      <c r="AY172" s="110">
        <v>0</v>
      </c>
    </row>
    <row r="173" spans="2:51" s="80" customFormat="1" ht="90" customHeight="1">
      <c r="B173" s="131" t="s">
        <v>217</v>
      </c>
      <c r="C173" s="125">
        <v>161</v>
      </c>
      <c r="D173" s="112">
        <v>0</v>
      </c>
      <c r="E173" s="112">
        <v>0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0</v>
      </c>
      <c r="Q173" s="112">
        <v>0</v>
      </c>
      <c r="R173" s="112">
        <v>0</v>
      </c>
      <c r="S173" s="112">
        <v>0</v>
      </c>
      <c r="T173" s="112">
        <v>0</v>
      </c>
      <c r="U173" s="112">
        <v>0</v>
      </c>
      <c r="V173" s="112">
        <v>0</v>
      </c>
      <c r="W173" s="112">
        <v>0</v>
      </c>
      <c r="X173" s="112">
        <v>0</v>
      </c>
      <c r="Y173" s="112">
        <v>0</v>
      </c>
      <c r="Z173" s="112">
        <v>0</v>
      </c>
      <c r="AA173" s="112">
        <v>0</v>
      </c>
      <c r="AB173" s="112">
        <v>0</v>
      </c>
      <c r="AC173" s="112">
        <v>0</v>
      </c>
      <c r="AD173" s="112">
        <v>0</v>
      </c>
      <c r="AE173" s="112">
        <v>0</v>
      </c>
      <c r="AF173" s="112">
        <v>0</v>
      </c>
      <c r="AG173" s="112">
        <v>0</v>
      </c>
      <c r="AH173" s="112">
        <v>0</v>
      </c>
      <c r="AI173" s="112">
        <v>0</v>
      </c>
      <c r="AJ173" s="112">
        <v>0</v>
      </c>
      <c r="AK173" s="112">
        <v>0</v>
      </c>
      <c r="AL173" s="112">
        <v>0</v>
      </c>
      <c r="AM173" s="112">
        <v>0</v>
      </c>
      <c r="AN173" s="112">
        <v>0</v>
      </c>
      <c r="AO173" s="112">
        <v>0</v>
      </c>
      <c r="AP173" s="112">
        <v>0</v>
      </c>
      <c r="AQ173" s="112">
        <v>0</v>
      </c>
      <c r="AR173" s="112">
        <v>0</v>
      </c>
      <c r="AS173" s="112">
        <v>0</v>
      </c>
      <c r="AT173" s="112">
        <v>3</v>
      </c>
      <c r="AU173" s="112">
        <v>0</v>
      </c>
      <c r="AV173" s="112">
        <v>0</v>
      </c>
      <c r="AW173" s="112">
        <v>0</v>
      </c>
      <c r="AX173" s="110">
        <v>0</v>
      </c>
      <c r="AY173" s="110">
        <v>0</v>
      </c>
    </row>
    <row r="174" spans="2:51" s="80" customFormat="1" ht="90" customHeight="1">
      <c r="B174" s="131" t="s">
        <v>332</v>
      </c>
      <c r="C174" s="125">
        <v>162</v>
      </c>
      <c r="D174" s="112">
        <v>0</v>
      </c>
      <c r="E174" s="112">
        <v>0</v>
      </c>
      <c r="F174" s="112">
        <v>0</v>
      </c>
      <c r="G174" s="112">
        <v>0</v>
      </c>
      <c r="H174" s="112">
        <v>0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0</v>
      </c>
      <c r="Q174" s="112">
        <v>0</v>
      </c>
      <c r="R174" s="112">
        <v>0</v>
      </c>
      <c r="S174" s="112">
        <v>0</v>
      </c>
      <c r="T174" s="112">
        <v>0</v>
      </c>
      <c r="U174" s="112">
        <v>0</v>
      </c>
      <c r="V174" s="112">
        <v>0</v>
      </c>
      <c r="W174" s="112">
        <v>0</v>
      </c>
      <c r="X174" s="112">
        <v>0</v>
      </c>
      <c r="Y174" s="112">
        <v>0</v>
      </c>
      <c r="Z174" s="112">
        <v>0</v>
      </c>
      <c r="AA174" s="112">
        <v>0</v>
      </c>
      <c r="AB174" s="112">
        <v>0</v>
      </c>
      <c r="AC174" s="112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0</v>
      </c>
      <c r="AJ174" s="112">
        <v>0</v>
      </c>
      <c r="AK174" s="112">
        <v>0</v>
      </c>
      <c r="AL174" s="112">
        <v>0</v>
      </c>
      <c r="AM174" s="112">
        <v>0</v>
      </c>
      <c r="AN174" s="112">
        <v>0</v>
      </c>
      <c r="AO174" s="112">
        <v>0</v>
      </c>
      <c r="AP174" s="112">
        <v>0</v>
      </c>
      <c r="AQ174" s="112">
        <v>0</v>
      </c>
      <c r="AR174" s="112">
        <v>0</v>
      </c>
      <c r="AS174" s="112">
        <v>0</v>
      </c>
      <c r="AT174" s="112">
        <v>0</v>
      </c>
      <c r="AU174" s="112">
        <v>0</v>
      </c>
      <c r="AV174" s="112">
        <v>0</v>
      </c>
      <c r="AW174" s="112">
        <v>0</v>
      </c>
      <c r="AX174" s="110">
        <v>0</v>
      </c>
      <c r="AY174" s="110">
        <v>0</v>
      </c>
    </row>
    <row r="175" spans="2:51" s="80" customFormat="1" ht="90" customHeight="1">
      <c r="B175" s="131" t="s">
        <v>218</v>
      </c>
      <c r="C175" s="125">
        <v>163</v>
      </c>
      <c r="D175" s="112">
        <v>0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0</v>
      </c>
      <c r="Q175" s="112">
        <v>0</v>
      </c>
      <c r="R175" s="112">
        <v>0</v>
      </c>
      <c r="S175" s="112">
        <v>0</v>
      </c>
      <c r="T175" s="112">
        <v>0</v>
      </c>
      <c r="U175" s="112">
        <v>0</v>
      </c>
      <c r="V175" s="112">
        <v>0</v>
      </c>
      <c r="W175" s="112">
        <v>0</v>
      </c>
      <c r="X175" s="112">
        <v>0</v>
      </c>
      <c r="Y175" s="112">
        <v>0</v>
      </c>
      <c r="Z175" s="112">
        <v>0</v>
      </c>
      <c r="AA175" s="112">
        <v>0</v>
      </c>
      <c r="AB175" s="112">
        <v>0</v>
      </c>
      <c r="AC175" s="112">
        <v>0</v>
      </c>
      <c r="AD175" s="112">
        <v>0</v>
      </c>
      <c r="AE175" s="112">
        <v>0</v>
      </c>
      <c r="AF175" s="112">
        <v>0</v>
      </c>
      <c r="AG175" s="112">
        <v>0</v>
      </c>
      <c r="AH175" s="112">
        <v>0</v>
      </c>
      <c r="AI175" s="112">
        <v>0</v>
      </c>
      <c r="AJ175" s="112">
        <v>0</v>
      </c>
      <c r="AK175" s="112">
        <v>0</v>
      </c>
      <c r="AL175" s="112">
        <v>0</v>
      </c>
      <c r="AM175" s="112">
        <v>0</v>
      </c>
      <c r="AN175" s="112">
        <v>0</v>
      </c>
      <c r="AO175" s="112">
        <v>0</v>
      </c>
      <c r="AP175" s="112">
        <v>0</v>
      </c>
      <c r="AQ175" s="112">
        <v>0</v>
      </c>
      <c r="AR175" s="112">
        <v>0</v>
      </c>
      <c r="AS175" s="112">
        <v>0</v>
      </c>
      <c r="AT175" s="112">
        <v>0</v>
      </c>
      <c r="AU175" s="112">
        <v>0</v>
      </c>
      <c r="AV175" s="112">
        <v>0</v>
      </c>
      <c r="AW175" s="112">
        <v>0</v>
      </c>
      <c r="AX175" s="110">
        <v>0</v>
      </c>
      <c r="AY175" s="110">
        <v>0</v>
      </c>
    </row>
    <row r="176" spans="2:51" s="80" customFormat="1" ht="90" customHeight="1">
      <c r="B176" s="131" t="s">
        <v>333</v>
      </c>
      <c r="C176" s="125">
        <v>164</v>
      </c>
      <c r="D176" s="112">
        <v>0</v>
      </c>
      <c r="E176" s="112"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12">
        <v>0</v>
      </c>
      <c r="Q176" s="112">
        <v>0</v>
      </c>
      <c r="R176" s="112">
        <v>0</v>
      </c>
      <c r="S176" s="112">
        <v>0</v>
      </c>
      <c r="T176" s="112">
        <v>0</v>
      </c>
      <c r="U176" s="112">
        <v>0</v>
      </c>
      <c r="V176" s="112">
        <v>0</v>
      </c>
      <c r="W176" s="112">
        <v>0</v>
      </c>
      <c r="X176" s="112">
        <v>0</v>
      </c>
      <c r="Y176" s="112">
        <v>0</v>
      </c>
      <c r="Z176" s="112">
        <v>0</v>
      </c>
      <c r="AA176" s="112">
        <v>0</v>
      </c>
      <c r="AB176" s="112">
        <v>0</v>
      </c>
      <c r="AC176" s="112">
        <v>0</v>
      </c>
      <c r="AD176" s="112">
        <v>0</v>
      </c>
      <c r="AE176" s="112">
        <v>0</v>
      </c>
      <c r="AF176" s="112">
        <v>0</v>
      </c>
      <c r="AG176" s="112">
        <v>0</v>
      </c>
      <c r="AH176" s="112">
        <v>0</v>
      </c>
      <c r="AI176" s="112">
        <v>0</v>
      </c>
      <c r="AJ176" s="112">
        <v>0</v>
      </c>
      <c r="AK176" s="112">
        <v>0</v>
      </c>
      <c r="AL176" s="112">
        <v>0</v>
      </c>
      <c r="AM176" s="112">
        <v>0</v>
      </c>
      <c r="AN176" s="112">
        <v>0</v>
      </c>
      <c r="AO176" s="112">
        <v>0</v>
      </c>
      <c r="AP176" s="112">
        <v>0</v>
      </c>
      <c r="AQ176" s="112">
        <v>0</v>
      </c>
      <c r="AR176" s="112">
        <v>0</v>
      </c>
      <c r="AS176" s="112">
        <v>0</v>
      </c>
      <c r="AT176" s="112">
        <v>0</v>
      </c>
      <c r="AU176" s="112">
        <v>0</v>
      </c>
      <c r="AV176" s="112">
        <v>0</v>
      </c>
      <c r="AW176" s="112">
        <v>0</v>
      </c>
      <c r="AX176" s="110">
        <v>0</v>
      </c>
      <c r="AY176" s="110">
        <v>0</v>
      </c>
    </row>
    <row r="177" spans="2:51" s="80" customFormat="1" ht="90" customHeight="1">
      <c r="B177" s="131" t="s">
        <v>219</v>
      </c>
      <c r="C177" s="125">
        <v>165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0</v>
      </c>
      <c r="Q177" s="112">
        <v>0</v>
      </c>
      <c r="R177" s="112">
        <v>0</v>
      </c>
      <c r="S177" s="112">
        <v>0</v>
      </c>
      <c r="T177" s="112">
        <v>0</v>
      </c>
      <c r="U177" s="112">
        <v>0</v>
      </c>
      <c r="V177" s="112">
        <v>0</v>
      </c>
      <c r="W177" s="112">
        <v>0</v>
      </c>
      <c r="X177" s="112">
        <v>0</v>
      </c>
      <c r="Y177" s="112">
        <v>0</v>
      </c>
      <c r="Z177" s="112">
        <v>0</v>
      </c>
      <c r="AA177" s="112">
        <v>0</v>
      </c>
      <c r="AB177" s="112">
        <v>0</v>
      </c>
      <c r="AC177" s="112">
        <v>0</v>
      </c>
      <c r="AD177" s="112">
        <v>0</v>
      </c>
      <c r="AE177" s="112">
        <v>0</v>
      </c>
      <c r="AF177" s="112">
        <v>0</v>
      </c>
      <c r="AG177" s="112">
        <v>0</v>
      </c>
      <c r="AH177" s="112">
        <v>0</v>
      </c>
      <c r="AI177" s="112">
        <v>0</v>
      </c>
      <c r="AJ177" s="112">
        <v>0</v>
      </c>
      <c r="AK177" s="112">
        <v>0</v>
      </c>
      <c r="AL177" s="112">
        <v>0</v>
      </c>
      <c r="AM177" s="112">
        <v>0</v>
      </c>
      <c r="AN177" s="112">
        <v>0</v>
      </c>
      <c r="AO177" s="112">
        <v>0</v>
      </c>
      <c r="AP177" s="112">
        <v>0</v>
      </c>
      <c r="AQ177" s="112">
        <v>0</v>
      </c>
      <c r="AR177" s="112">
        <v>0</v>
      </c>
      <c r="AS177" s="112">
        <v>0</v>
      </c>
      <c r="AT177" s="112">
        <v>0</v>
      </c>
      <c r="AU177" s="112">
        <v>0</v>
      </c>
      <c r="AV177" s="112">
        <v>0</v>
      </c>
      <c r="AW177" s="112">
        <v>0</v>
      </c>
      <c r="AX177" s="110">
        <v>0</v>
      </c>
      <c r="AY177" s="110">
        <v>0</v>
      </c>
    </row>
    <row r="178" spans="2:51" s="80" customFormat="1" ht="90" customHeight="1">
      <c r="B178" s="131" t="s">
        <v>334</v>
      </c>
      <c r="C178" s="125">
        <v>166</v>
      </c>
      <c r="D178" s="112">
        <v>0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12">
        <v>0</v>
      </c>
      <c r="Q178" s="112">
        <v>0</v>
      </c>
      <c r="R178" s="112">
        <v>0</v>
      </c>
      <c r="S178" s="112">
        <v>0</v>
      </c>
      <c r="T178" s="112">
        <v>0</v>
      </c>
      <c r="U178" s="112">
        <v>0</v>
      </c>
      <c r="V178" s="112">
        <v>0</v>
      </c>
      <c r="W178" s="112">
        <v>0</v>
      </c>
      <c r="X178" s="112">
        <v>0</v>
      </c>
      <c r="Y178" s="112">
        <v>0</v>
      </c>
      <c r="Z178" s="112">
        <v>0</v>
      </c>
      <c r="AA178" s="112">
        <v>0</v>
      </c>
      <c r="AB178" s="112">
        <v>0</v>
      </c>
      <c r="AC178" s="112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0</v>
      </c>
      <c r="AJ178" s="112">
        <v>0</v>
      </c>
      <c r="AK178" s="112">
        <v>0</v>
      </c>
      <c r="AL178" s="112">
        <v>0</v>
      </c>
      <c r="AM178" s="112">
        <v>0</v>
      </c>
      <c r="AN178" s="112">
        <v>0</v>
      </c>
      <c r="AO178" s="112">
        <v>0</v>
      </c>
      <c r="AP178" s="112">
        <v>0</v>
      </c>
      <c r="AQ178" s="112">
        <v>0</v>
      </c>
      <c r="AR178" s="112">
        <v>0</v>
      </c>
      <c r="AS178" s="112">
        <v>0</v>
      </c>
      <c r="AT178" s="112">
        <v>0</v>
      </c>
      <c r="AU178" s="112">
        <v>0</v>
      </c>
      <c r="AV178" s="112">
        <v>0</v>
      </c>
      <c r="AW178" s="112">
        <v>0</v>
      </c>
      <c r="AX178" s="110">
        <v>0</v>
      </c>
      <c r="AY178" s="110">
        <v>0</v>
      </c>
    </row>
    <row r="179" spans="2:51" s="80" customFormat="1" ht="90" customHeight="1">
      <c r="B179" s="131" t="s">
        <v>335</v>
      </c>
      <c r="C179" s="125">
        <v>167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0</v>
      </c>
      <c r="Q179" s="112">
        <v>0</v>
      </c>
      <c r="R179" s="112">
        <v>0</v>
      </c>
      <c r="S179" s="112">
        <v>0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2">
        <v>0</v>
      </c>
      <c r="AB179" s="112">
        <v>0</v>
      </c>
      <c r="AC179" s="112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0</v>
      </c>
      <c r="AJ179" s="112">
        <v>0</v>
      </c>
      <c r="AK179" s="112">
        <v>0</v>
      </c>
      <c r="AL179" s="112">
        <v>0</v>
      </c>
      <c r="AM179" s="112">
        <v>0</v>
      </c>
      <c r="AN179" s="112">
        <v>0</v>
      </c>
      <c r="AO179" s="112">
        <v>0</v>
      </c>
      <c r="AP179" s="112">
        <v>0</v>
      </c>
      <c r="AQ179" s="112">
        <v>0</v>
      </c>
      <c r="AR179" s="112">
        <v>0</v>
      </c>
      <c r="AS179" s="112">
        <v>0</v>
      </c>
      <c r="AT179" s="112">
        <v>0</v>
      </c>
      <c r="AU179" s="112">
        <v>0</v>
      </c>
      <c r="AV179" s="112">
        <v>0</v>
      </c>
      <c r="AW179" s="112">
        <v>0</v>
      </c>
      <c r="AX179" s="110">
        <v>0</v>
      </c>
      <c r="AY179" s="110">
        <v>0</v>
      </c>
    </row>
    <row r="180" spans="2:51" s="80" customFormat="1" ht="90" customHeight="1">
      <c r="B180" s="131" t="s">
        <v>380</v>
      </c>
      <c r="C180" s="125">
        <v>168</v>
      </c>
      <c r="D180" s="112">
        <v>3</v>
      </c>
      <c r="E180" s="112">
        <v>0</v>
      </c>
      <c r="F180" s="112">
        <v>0</v>
      </c>
      <c r="G180" s="112">
        <v>0</v>
      </c>
      <c r="H180" s="112">
        <v>1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0</v>
      </c>
      <c r="Q180" s="112">
        <v>0</v>
      </c>
      <c r="R180" s="112">
        <v>0</v>
      </c>
      <c r="S180" s="112">
        <v>0</v>
      </c>
      <c r="T180" s="112">
        <v>1</v>
      </c>
      <c r="U180" s="112">
        <v>2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2">
        <v>0</v>
      </c>
      <c r="AB180" s="112">
        <v>0</v>
      </c>
      <c r="AC180" s="112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0</v>
      </c>
      <c r="AJ180" s="112">
        <v>0</v>
      </c>
      <c r="AK180" s="112">
        <v>0</v>
      </c>
      <c r="AL180" s="112">
        <v>0</v>
      </c>
      <c r="AM180" s="112">
        <v>3</v>
      </c>
      <c r="AN180" s="112">
        <v>0</v>
      </c>
      <c r="AO180" s="112">
        <v>0</v>
      </c>
      <c r="AP180" s="112">
        <v>0</v>
      </c>
      <c r="AQ180" s="112">
        <v>0</v>
      </c>
      <c r="AR180" s="112">
        <v>0</v>
      </c>
      <c r="AS180" s="112">
        <v>0</v>
      </c>
      <c r="AT180" s="112">
        <v>0</v>
      </c>
      <c r="AU180" s="112">
        <v>0</v>
      </c>
      <c r="AV180" s="112">
        <v>0</v>
      </c>
      <c r="AW180" s="112">
        <v>0</v>
      </c>
      <c r="AX180" s="110">
        <v>0</v>
      </c>
      <c r="AY180" s="110">
        <v>0</v>
      </c>
    </row>
    <row r="181" spans="2:51" s="80" customFormat="1" ht="90" customHeight="1">
      <c r="B181" s="131" t="s">
        <v>336</v>
      </c>
      <c r="C181" s="125">
        <v>169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0</v>
      </c>
      <c r="Q181" s="112">
        <v>0</v>
      </c>
      <c r="R181" s="112">
        <v>0</v>
      </c>
      <c r="S181" s="112">
        <v>0</v>
      </c>
      <c r="T181" s="112">
        <v>0</v>
      </c>
      <c r="U181" s="112">
        <v>0</v>
      </c>
      <c r="V181" s="112">
        <v>0</v>
      </c>
      <c r="W181" s="112">
        <v>0</v>
      </c>
      <c r="X181" s="112">
        <v>0</v>
      </c>
      <c r="Y181" s="112">
        <v>0</v>
      </c>
      <c r="Z181" s="112">
        <v>0</v>
      </c>
      <c r="AA181" s="112">
        <v>0</v>
      </c>
      <c r="AB181" s="112">
        <v>0</v>
      </c>
      <c r="AC181" s="112">
        <v>0</v>
      </c>
      <c r="AD181" s="112">
        <v>0</v>
      </c>
      <c r="AE181" s="112">
        <v>0</v>
      </c>
      <c r="AF181" s="112">
        <v>0</v>
      </c>
      <c r="AG181" s="112">
        <v>0</v>
      </c>
      <c r="AH181" s="112">
        <v>0</v>
      </c>
      <c r="AI181" s="112">
        <v>0</v>
      </c>
      <c r="AJ181" s="112">
        <v>0</v>
      </c>
      <c r="AK181" s="112">
        <v>0</v>
      </c>
      <c r="AL181" s="112">
        <v>0</v>
      </c>
      <c r="AM181" s="112">
        <v>0</v>
      </c>
      <c r="AN181" s="112">
        <v>0</v>
      </c>
      <c r="AO181" s="112">
        <v>0</v>
      </c>
      <c r="AP181" s="112">
        <v>0</v>
      </c>
      <c r="AQ181" s="112">
        <v>0</v>
      </c>
      <c r="AR181" s="112">
        <v>0</v>
      </c>
      <c r="AS181" s="112">
        <v>0</v>
      </c>
      <c r="AT181" s="112">
        <v>0</v>
      </c>
      <c r="AU181" s="112">
        <v>0</v>
      </c>
      <c r="AV181" s="112">
        <v>0</v>
      </c>
      <c r="AW181" s="112">
        <v>0</v>
      </c>
      <c r="AX181" s="110">
        <v>0</v>
      </c>
      <c r="AY181" s="110">
        <v>0</v>
      </c>
    </row>
    <row r="182" spans="2:51" s="80" customFormat="1" ht="90" customHeight="1">
      <c r="B182" s="131">
        <v>197</v>
      </c>
      <c r="C182" s="125">
        <v>170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  <c r="Z182" s="112">
        <v>0</v>
      </c>
      <c r="AA182" s="112">
        <v>0</v>
      </c>
      <c r="AB182" s="112">
        <v>0</v>
      </c>
      <c r="AC182" s="112">
        <v>0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0</v>
      </c>
      <c r="AJ182" s="112">
        <v>0</v>
      </c>
      <c r="AK182" s="112">
        <v>0</v>
      </c>
      <c r="AL182" s="112">
        <v>0</v>
      </c>
      <c r="AM182" s="112">
        <v>0</v>
      </c>
      <c r="AN182" s="112">
        <v>0</v>
      </c>
      <c r="AO182" s="112">
        <v>0</v>
      </c>
      <c r="AP182" s="112">
        <v>0</v>
      </c>
      <c r="AQ182" s="112">
        <v>0</v>
      </c>
      <c r="AR182" s="112">
        <v>0</v>
      </c>
      <c r="AS182" s="112">
        <v>0</v>
      </c>
      <c r="AT182" s="112">
        <v>0</v>
      </c>
      <c r="AU182" s="112">
        <v>0</v>
      </c>
      <c r="AV182" s="112">
        <v>0</v>
      </c>
      <c r="AW182" s="112">
        <v>0</v>
      </c>
      <c r="AX182" s="112">
        <v>0</v>
      </c>
      <c r="AY182" s="110">
        <v>0</v>
      </c>
    </row>
    <row r="183" spans="2:51" s="80" customFormat="1" ht="90" customHeight="1">
      <c r="B183" s="131" t="s">
        <v>220</v>
      </c>
      <c r="C183" s="125">
        <v>171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0</v>
      </c>
      <c r="Q183" s="112">
        <v>0</v>
      </c>
      <c r="R183" s="112">
        <v>0</v>
      </c>
      <c r="S183" s="112">
        <v>0</v>
      </c>
      <c r="T183" s="112">
        <v>0</v>
      </c>
      <c r="U183" s="112">
        <v>0</v>
      </c>
      <c r="V183" s="112">
        <v>0</v>
      </c>
      <c r="W183" s="112">
        <v>0</v>
      </c>
      <c r="X183" s="112">
        <v>0</v>
      </c>
      <c r="Y183" s="112">
        <v>0</v>
      </c>
      <c r="Z183" s="112">
        <v>0</v>
      </c>
      <c r="AA183" s="112">
        <v>0</v>
      </c>
      <c r="AB183" s="112">
        <v>0</v>
      </c>
      <c r="AC183" s="112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0</v>
      </c>
      <c r="AJ183" s="112">
        <v>0</v>
      </c>
      <c r="AK183" s="112">
        <v>0</v>
      </c>
      <c r="AL183" s="112">
        <v>0</v>
      </c>
      <c r="AM183" s="112">
        <v>0</v>
      </c>
      <c r="AN183" s="112">
        <v>0</v>
      </c>
      <c r="AO183" s="112">
        <v>0</v>
      </c>
      <c r="AP183" s="112">
        <v>0</v>
      </c>
      <c r="AQ183" s="112">
        <v>0</v>
      </c>
      <c r="AR183" s="112">
        <v>0</v>
      </c>
      <c r="AS183" s="112">
        <v>0</v>
      </c>
      <c r="AT183" s="112">
        <v>2</v>
      </c>
      <c r="AU183" s="112">
        <v>0</v>
      </c>
      <c r="AV183" s="112">
        <v>0</v>
      </c>
      <c r="AW183" s="112">
        <v>0</v>
      </c>
      <c r="AX183" s="112">
        <v>0</v>
      </c>
      <c r="AY183" s="110">
        <v>0</v>
      </c>
    </row>
    <row r="184" spans="2:51" s="80" customFormat="1" ht="90" customHeight="1">
      <c r="B184" s="131" t="s">
        <v>221</v>
      </c>
      <c r="C184" s="125">
        <v>172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0</v>
      </c>
      <c r="Q184" s="112">
        <v>0</v>
      </c>
      <c r="R184" s="112">
        <v>0</v>
      </c>
      <c r="S184" s="112">
        <v>0</v>
      </c>
      <c r="T184" s="112">
        <v>0</v>
      </c>
      <c r="U184" s="112">
        <v>0</v>
      </c>
      <c r="V184" s="112">
        <v>0</v>
      </c>
      <c r="W184" s="112">
        <v>0</v>
      </c>
      <c r="X184" s="112">
        <v>0</v>
      </c>
      <c r="Y184" s="112">
        <v>0</v>
      </c>
      <c r="Z184" s="112">
        <v>0</v>
      </c>
      <c r="AA184" s="112">
        <v>0</v>
      </c>
      <c r="AB184" s="112">
        <v>0</v>
      </c>
      <c r="AC184" s="112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0</v>
      </c>
      <c r="AJ184" s="112">
        <v>0</v>
      </c>
      <c r="AK184" s="112">
        <v>0</v>
      </c>
      <c r="AL184" s="112">
        <v>0</v>
      </c>
      <c r="AM184" s="112">
        <v>0</v>
      </c>
      <c r="AN184" s="112">
        <v>0</v>
      </c>
      <c r="AO184" s="112">
        <v>0</v>
      </c>
      <c r="AP184" s="112">
        <v>0</v>
      </c>
      <c r="AQ184" s="112">
        <v>0</v>
      </c>
      <c r="AR184" s="112">
        <v>0</v>
      </c>
      <c r="AS184" s="112">
        <v>0</v>
      </c>
      <c r="AT184" s="112">
        <v>0</v>
      </c>
      <c r="AU184" s="112">
        <v>0</v>
      </c>
      <c r="AV184" s="112">
        <v>0</v>
      </c>
      <c r="AW184" s="112">
        <v>0</v>
      </c>
      <c r="AX184" s="112">
        <v>0</v>
      </c>
      <c r="AY184" s="110">
        <v>0</v>
      </c>
    </row>
    <row r="185" spans="2:51" s="80" customFormat="1" ht="90" customHeight="1">
      <c r="B185" s="131" t="s">
        <v>222</v>
      </c>
      <c r="C185" s="125">
        <v>173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0</v>
      </c>
      <c r="Q185" s="112">
        <v>0</v>
      </c>
      <c r="R185" s="112">
        <v>0</v>
      </c>
      <c r="S185" s="112">
        <v>0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2">
        <v>0</v>
      </c>
      <c r="AB185" s="112">
        <v>0</v>
      </c>
      <c r="AC185" s="112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0</v>
      </c>
      <c r="AJ185" s="112">
        <v>0</v>
      </c>
      <c r="AK185" s="112">
        <v>0</v>
      </c>
      <c r="AL185" s="112">
        <v>0</v>
      </c>
      <c r="AM185" s="112">
        <v>0</v>
      </c>
      <c r="AN185" s="112">
        <v>0</v>
      </c>
      <c r="AO185" s="112">
        <v>0</v>
      </c>
      <c r="AP185" s="112">
        <v>0</v>
      </c>
      <c r="AQ185" s="112">
        <v>0</v>
      </c>
      <c r="AR185" s="112">
        <v>0</v>
      </c>
      <c r="AS185" s="112">
        <v>0</v>
      </c>
      <c r="AT185" s="112">
        <v>1</v>
      </c>
      <c r="AU185" s="112">
        <v>0</v>
      </c>
      <c r="AV185" s="112">
        <v>0</v>
      </c>
      <c r="AW185" s="112">
        <v>0</v>
      </c>
      <c r="AX185" s="112">
        <v>0</v>
      </c>
      <c r="AY185" s="110">
        <v>0</v>
      </c>
    </row>
    <row r="186" spans="2:51" s="80" customFormat="1" ht="90" customHeight="1">
      <c r="B186" s="131" t="s">
        <v>223</v>
      </c>
      <c r="C186" s="125">
        <v>174</v>
      </c>
      <c r="D186" s="112">
        <v>1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0</v>
      </c>
      <c r="Q186" s="112">
        <v>0</v>
      </c>
      <c r="R186" s="112">
        <v>0</v>
      </c>
      <c r="S186" s="112">
        <v>0</v>
      </c>
      <c r="T186" s="112">
        <v>0</v>
      </c>
      <c r="U186" s="112">
        <v>1</v>
      </c>
      <c r="V186" s="112">
        <v>0</v>
      </c>
      <c r="W186" s="112">
        <v>0</v>
      </c>
      <c r="X186" s="112">
        <v>0</v>
      </c>
      <c r="Y186" s="112">
        <v>0</v>
      </c>
      <c r="Z186" s="112">
        <v>0</v>
      </c>
      <c r="AA186" s="112">
        <v>0</v>
      </c>
      <c r="AB186" s="112">
        <v>0</v>
      </c>
      <c r="AC186" s="112">
        <v>0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0</v>
      </c>
      <c r="AJ186" s="112">
        <v>0</v>
      </c>
      <c r="AK186" s="112">
        <v>0</v>
      </c>
      <c r="AL186" s="112">
        <v>0</v>
      </c>
      <c r="AM186" s="112">
        <v>1</v>
      </c>
      <c r="AN186" s="112">
        <v>0</v>
      </c>
      <c r="AO186" s="112">
        <v>0</v>
      </c>
      <c r="AP186" s="112">
        <v>0</v>
      </c>
      <c r="AQ186" s="112">
        <v>0</v>
      </c>
      <c r="AR186" s="112">
        <v>0</v>
      </c>
      <c r="AS186" s="112">
        <v>0</v>
      </c>
      <c r="AT186" s="112">
        <v>0</v>
      </c>
      <c r="AU186" s="112">
        <v>0</v>
      </c>
      <c r="AV186" s="112">
        <v>0</v>
      </c>
      <c r="AW186" s="112">
        <v>0</v>
      </c>
      <c r="AX186" s="112">
        <v>0</v>
      </c>
      <c r="AY186" s="110">
        <v>0</v>
      </c>
    </row>
    <row r="187" spans="2:51" s="80" customFormat="1" ht="90" customHeight="1">
      <c r="B187" s="131" t="s">
        <v>224</v>
      </c>
      <c r="C187" s="125">
        <v>175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2">
        <v>0</v>
      </c>
      <c r="AB187" s="112">
        <v>0</v>
      </c>
      <c r="AC187" s="112">
        <v>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0</v>
      </c>
      <c r="AJ187" s="112">
        <v>0</v>
      </c>
      <c r="AK187" s="112">
        <v>0</v>
      </c>
      <c r="AL187" s="112">
        <v>0</v>
      </c>
      <c r="AM187" s="112">
        <v>0</v>
      </c>
      <c r="AN187" s="112">
        <v>0</v>
      </c>
      <c r="AO187" s="112">
        <v>0</v>
      </c>
      <c r="AP187" s="112">
        <v>0</v>
      </c>
      <c r="AQ187" s="112">
        <v>0</v>
      </c>
      <c r="AR187" s="112">
        <v>0</v>
      </c>
      <c r="AS187" s="112">
        <v>0</v>
      </c>
      <c r="AT187" s="112">
        <v>0</v>
      </c>
      <c r="AU187" s="112">
        <v>0</v>
      </c>
      <c r="AV187" s="112">
        <v>0</v>
      </c>
      <c r="AW187" s="112">
        <v>0</v>
      </c>
      <c r="AX187" s="112">
        <v>0</v>
      </c>
      <c r="AY187" s="110">
        <v>0</v>
      </c>
    </row>
    <row r="188" spans="2:51" s="80" customFormat="1" ht="90" customHeight="1">
      <c r="B188" s="131" t="s">
        <v>225</v>
      </c>
      <c r="C188" s="125">
        <v>176</v>
      </c>
      <c r="D188" s="112">
        <v>0</v>
      </c>
      <c r="E188" s="112">
        <v>1</v>
      </c>
      <c r="F188" s="112">
        <v>1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0</v>
      </c>
      <c r="AJ188" s="112">
        <v>0</v>
      </c>
      <c r="AK188" s="112">
        <v>0</v>
      </c>
      <c r="AL188" s="112">
        <v>0</v>
      </c>
      <c r="AM188" s="112">
        <v>0</v>
      </c>
      <c r="AN188" s="112">
        <v>0</v>
      </c>
      <c r="AO188" s="112">
        <v>0</v>
      </c>
      <c r="AP188" s="112">
        <v>0</v>
      </c>
      <c r="AQ188" s="112">
        <v>0</v>
      </c>
      <c r="AR188" s="112">
        <v>0</v>
      </c>
      <c r="AS188" s="112">
        <v>0</v>
      </c>
      <c r="AT188" s="112">
        <v>0</v>
      </c>
      <c r="AU188" s="112">
        <v>0</v>
      </c>
      <c r="AV188" s="112">
        <v>0</v>
      </c>
      <c r="AW188" s="112">
        <v>0</v>
      </c>
      <c r="AX188" s="112">
        <v>0</v>
      </c>
      <c r="AY188" s="110">
        <v>0</v>
      </c>
    </row>
    <row r="189" spans="2:51" s="80" customFormat="1" ht="90" customHeight="1">
      <c r="B189" s="132" t="s">
        <v>272</v>
      </c>
      <c r="C189" s="125">
        <v>177</v>
      </c>
      <c r="D189" s="112">
        <v>1</v>
      </c>
      <c r="E189" s="112">
        <v>0</v>
      </c>
      <c r="F189" s="112">
        <v>0</v>
      </c>
      <c r="G189" s="112">
        <v>1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0</v>
      </c>
      <c r="Q189" s="112">
        <v>0</v>
      </c>
      <c r="R189" s="112">
        <v>0</v>
      </c>
      <c r="S189" s="112">
        <v>0</v>
      </c>
      <c r="T189" s="112">
        <v>1</v>
      </c>
      <c r="U189" s="112">
        <v>0</v>
      </c>
      <c r="V189" s="112">
        <v>0</v>
      </c>
      <c r="W189" s="112">
        <v>0</v>
      </c>
      <c r="X189" s="112">
        <v>0</v>
      </c>
      <c r="Y189" s="112">
        <v>0</v>
      </c>
      <c r="Z189" s="112">
        <v>0</v>
      </c>
      <c r="AA189" s="112">
        <v>0</v>
      </c>
      <c r="AB189" s="112">
        <v>0</v>
      </c>
      <c r="AC189" s="112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0</v>
      </c>
      <c r="AJ189" s="112">
        <v>0</v>
      </c>
      <c r="AK189" s="112">
        <v>0</v>
      </c>
      <c r="AL189" s="112">
        <v>0</v>
      </c>
      <c r="AM189" s="112">
        <v>1</v>
      </c>
      <c r="AN189" s="112">
        <v>0</v>
      </c>
      <c r="AO189" s="112">
        <v>0</v>
      </c>
      <c r="AP189" s="112">
        <v>0</v>
      </c>
      <c r="AQ189" s="112">
        <v>0</v>
      </c>
      <c r="AR189" s="112">
        <v>0</v>
      </c>
      <c r="AS189" s="112">
        <v>0</v>
      </c>
      <c r="AT189" s="112">
        <v>1</v>
      </c>
      <c r="AU189" s="112">
        <v>0</v>
      </c>
      <c r="AV189" s="112">
        <v>0</v>
      </c>
      <c r="AW189" s="112">
        <v>0</v>
      </c>
      <c r="AX189" s="112">
        <v>1</v>
      </c>
      <c r="AY189" s="110">
        <v>0</v>
      </c>
    </row>
    <row r="190" spans="2:51" s="69" customFormat="1" ht="90" customHeight="1">
      <c r="B190" s="131" t="s">
        <v>271</v>
      </c>
      <c r="C190" s="125">
        <v>178</v>
      </c>
      <c r="D190" s="112">
        <v>1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0</v>
      </c>
      <c r="Q190" s="112">
        <v>0</v>
      </c>
      <c r="R190" s="112">
        <v>0</v>
      </c>
      <c r="S190" s="112">
        <v>0</v>
      </c>
      <c r="T190" s="112">
        <v>0</v>
      </c>
      <c r="U190" s="112">
        <v>1</v>
      </c>
      <c r="V190" s="112">
        <v>0</v>
      </c>
      <c r="W190" s="112">
        <v>0</v>
      </c>
      <c r="X190" s="112">
        <v>0</v>
      </c>
      <c r="Y190" s="112">
        <v>0</v>
      </c>
      <c r="Z190" s="112">
        <v>0</v>
      </c>
      <c r="AA190" s="112">
        <v>0</v>
      </c>
      <c r="AB190" s="112">
        <v>0</v>
      </c>
      <c r="AC190" s="112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0</v>
      </c>
      <c r="AJ190" s="112">
        <v>0</v>
      </c>
      <c r="AK190" s="112">
        <v>0</v>
      </c>
      <c r="AL190" s="112">
        <v>0</v>
      </c>
      <c r="AM190" s="112">
        <v>1</v>
      </c>
      <c r="AN190" s="112">
        <v>0</v>
      </c>
      <c r="AO190" s="112">
        <v>0</v>
      </c>
      <c r="AP190" s="112">
        <v>0</v>
      </c>
      <c r="AQ190" s="112">
        <v>0</v>
      </c>
      <c r="AR190" s="112">
        <v>0</v>
      </c>
      <c r="AS190" s="112">
        <v>0</v>
      </c>
      <c r="AT190" s="112">
        <v>0</v>
      </c>
      <c r="AU190" s="112">
        <v>0</v>
      </c>
      <c r="AV190" s="112">
        <v>0</v>
      </c>
      <c r="AW190" s="112">
        <v>0</v>
      </c>
      <c r="AX190" s="112">
        <v>0</v>
      </c>
      <c r="AY190" s="110">
        <v>0</v>
      </c>
    </row>
    <row r="191" spans="2:51" s="69" customFormat="1" ht="90" customHeight="1">
      <c r="B191" s="131" t="s">
        <v>270</v>
      </c>
      <c r="C191" s="125">
        <v>179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0</v>
      </c>
      <c r="Q191" s="112">
        <v>0</v>
      </c>
      <c r="R191" s="112">
        <v>0</v>
      </c>
      <c r="S191" s="112">
        <v>0</v>
      </c>
      <c r="T191" s="112">
        <v>0</v>
      </c>
      <c r="U191" s="112">
        <v>0</v>
      </c>
      <c r="V191" s="112">
        <v>0</v>
      </c>
      <c r="W191" s="112">
        <v>0</v>
      </c>
      <c r="X191" s="112">
        <v>0</v>
      </c>
      <c r="Y191" s="112">
        <v>0</v>
      </c>
      <c r="Z191" s="112">
        <v>0</v>
      </c>
      <c r="AA191" s="112">
        <v>0</v>
      </c>
      <c r="AB191" s="112">
        <v>0</v>
      </c>
      <c r="AC191" s="112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0</v>
      </c>
      <c r="AJ191" s="112">
        <v>0</v>
      </c>
      <c r="AK191" s="112">
        <v>0</v>
      </c>
      <c r="AL191" s="112">
        <v>0</v>
      </c>
      <c r="AM191" s="112">
        <v>0</v>
      </c>
      <c r="AN191" s="112">
        <v>0</v>
      </c>
      <c r="AO191" s="112">
        <v>0</v>
      </c>
      <c r="AP191" s="112">
        <v>0</v>
      </c>
      <c r="AQ191" s="112">
        <v>0</v>
      </c>
      <c r="AR191" s="112">
        <v>0</v>
      </c>
      <c r="AS191" s="112">
        <v>0</v>
      </c>
      <c r="AT191" s="112">
        <v>0</v>
      </c>
      <c r="AU191" s="112">
        <v>0</v>
      </c>
      <c r="AV191" s="112">
        <v>0</v>
      </c>
      <c r="AW191" s="112">
        <v>0</v>
      </c>
      <c r="AX191" s="112">
        <v>0</v>
      </c>
      <c r="AY191" s="110">
        <v>0</v>
      </c>
    </row>
    <row r="192" spans="2:51" s="69" customFormat="1" ht="90" customHeight="1">
      <c r="B192" s="131" t="s">
        <v>269</v>
      </c>
      <c r="C192" s="125">
        <v>180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0</v>
      </c>
      <c r="Q192" s="112">
        <v>0</v>
      </c>
      <c r="R192" s="112">
        <v>0</v>
      </c>
      <c r="S192" s="112">
        <v>0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  <c r="Z192" s="112">
        <v>0</v>
      </c>
      <c r="AA192" s="112">
        <v>0</v>
      </c>
      <c r="AB192" s="112">
        <v>0</v>
      </c>
      <c r="AC192" s="112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0</v>
      </c>
      <c r="AJ192" s="112">
        <v>0</v>
      </c>
      <c r="AK192" s="112">
        <v>0</v>
      </c>
      <c r="AL192" s="112">
        <v>0</v>
      </c>
      <c r="AM192" s="112">
        <v>0</v>
      </c>
      <c r="AN192" s="112">
        <v>0</v>
      </c>
      <c r="AO192" s="112">
        <v>0</v>
      </c>
      <c r="AP192" s="112">
        <v>0</v>
      </c>
      <c r="AQ192" s="112">
        <v>0</v>
      </c>
      <c r="AR192" s="112">
        <v>0</v>
      </c>
      <c r="AS192" s="112">
        <v>0</v>
      </c>
      <c r="AT192" s="112">
        <v>0</v>
      </c>
      <c r="AU192" s="112">
        <v>0</v>
      </c>
      <c r="AV192" s="112">
        <v>0</v>
      </c>
      <c r="AW192" s="112">
        <v>0</v>
      </c>
      <c r="AX192" s="112">
        <v>0</v>
      </c>
      <c r="AY192" s="110">
        <v>0</v>
      </c>
    </row>
    <row r="193" spans="2:51" s="69" customFormat="1" ht="90" customHeight="1">
      <c r="B193" s="131" t="s">
        <v>268</v>
      </c>
      <c r="C193" s="125">
        <v>181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0</v>
      </c>
      <c r="Q193" s="112">
        <v>0</v>
      </c>
      <c r="R193" s="112">
        <v>0</v>
      </c>
      <c r="S193" s="112">
        <v>0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2">
        <v>0</v>
      </c>
      <c r="AB193" s="112">
        <v>0</v>
      </c>
      <c r="AC193" s="112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0</v>
      </c>
      <c r="AJ193" s="112">
        <v>0</v>
      </c>
      <c r="AK193" s="112">
        <v>0</v>
      </c>
      <c r="AL193" s="112">
        <v>0</v>
      </c>
      <c r="AM193" s="112">
        <v>0</v>
      </c>
      <c r="AN193" s="112">
        <v>0</v>
      </c>
      <c r="AO193" s="112">
        <v>0</v>
      </c>
      <c r="AP193" s="112">
        <v>0</v>
      </c>
      <c r="AQ193" s="112">
        <v>0</v>
      </c>
      <c r="AR193" s="112">
        <v>0</v>
      </c>
      <c r="AS193" s="112">
        <v>0</v>
      </c>
      <c r="AT193" s="112">
        <v>0</v>
      </c>
      <c r="AU193" s="112">
        <v>0</v>
      </c>
      <c r="AV193" s="112">
        <v>0</v>
      </c>
      <c r="AW193" s="112">
        <v>0</v>
      </c>
      <c r="AX193" s="112">
        <v>0</v>
      </c>
      <c r="AY193" s="110">
        <v>0</v>
      </c>
    </row>
    <row r="194" spans="2:51" s="69" customFormat="1" ht="90" customHeight="1">
      <c r="B194" s="131" t="s">
        <v>267</v>
      </c>
      <c r="C194" s="125">
        <v>182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0</v>
      </c>
      <c r="Q194" s="112">
        <v>0</v>
      </c>
      <c r="R194" s="112">
        <v>0</v>
      </c>
      <c r="S194" s="112">
        <v>0</v>
      </c>
      <c r="T194" s="112">
        <v>0</v>
      </c>
      <c r="U194" s="112">
        <v>0</v>
      </c>
      <c r="V194" s="112">
        <v>0</v>
      </c>
      <c r="W194" s="112">
        <v>0</v>
      </c>
      <c r="X194" s="112">
        <v>0</v>
      </c>
      <c r="Y194" s="112">
        <v>0</v>
      </c>
      <c r="Z194" s="112">
        <v>0</v>
      </c>
      <c r="AA194" s="112">
        <v>0</v>
      </c>
      <c r="AB194" s="112">
        <v>0</v>
      </c>
      <c r="AC194" s="112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0</v>
      </c>
      <c r="AJ194" s="112">
        <v>0</v>
      </c>
      <c r="AK194" s="112">
        <v>0</v>
      </c>
      <c r="AL194" s="112">
        <v>0</v>
      </c>
      <c r="AM194" s="112">
        <v>0</v>
      </c>
      <c r="AN194" s="112">
        <v>0</v>
      </c>
      <c r="AO194" s="112">
        <v>0</v>
      </c>
      <c r="AP194" s="112">
        <v>0</v>
      </c>
      <c r="AQ194" s="112">
        <v>0</v>
      </c>
      <c r="AR194" s="112">
        <v>0</v>
      </c>
      <c r="AS194" s="112">
        <v>0</v>
      </c>
      <c r="AT194" s="112">
        <v>0</v>
      </c>
      <c r="AU194" s="112">
        <v>0</v>
      </c>
      <c r="AV194" s="112">
        <v>0</v>
      </c>
      <c r="AW194" s="112">
        <v>0</v>
      </c>
      <c r="AX194" s="112">
        <v>0</v>
      </c>
      <c r="AY194" s="110">
        <v>0</v>
      </c>
    </row>
    <row r="195" spans="2:51" s="69" customFormat="1" ht="90" customHeight="1">
      <c r="B195" s="131" t="s">
        <v>314</v>
      </c>
      <c r="C195" s="125">
        <v>183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0</v>
      </c>
      <c r="Q195" s="112">
        <v>0</v>
      </c>
      <c r="R195" s="112">
        <v>0</v>
      </c>
      <c r="S195" s="112">
        <v>0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2">
        <v>0</v>
      </c>
      <c r="AB195" s="112">
        <v>0</v>
      </c>
      <c r="AC195" s="112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0</v>
      </c>
      <c r="AJ195" s="112">
        <v>0</v>
      </c>
      <c r="AK195" s="112">
        <v>0</v>
      </c>
      <c r="AL195" s="112">
        <v>0</v>
      </c>
      <c r="AM195" s="112">
        <v>0</v>
      </c>
      <c r="AN195" s="112">
        <v>0</v>
      </c>
      <c r="AO195" s="112">
        <v>0</v>
      </c>
      <c r="AP195" s="112">
        <v>0</v>
      </c>
      <c r="AQ195" s="112">
        <v>0</v>
      </c>
      <c r="AR195" s="112">
        <v>0</v>
      </c>
      <c r="AS195" s="112">
        <v>0</v>
      </c>
      <c r="AT195" s="112">
        <v>0</v>
      </c>
      <c r="AU195" s="112">
        <v>0</v>
      </c>
      <c r="AV195" s="112">
        <v>0</v>
      </c>
      <c r="AW195" s="112">
        <v>0</v>
      </c>
      <c r="AX195" s="112">
        <v>0</v>
      </c>
      <c r="AY195" s="110">
        <v>0</v>
      </c>
    </row>
    <row r="196" spans="2:51" s="69" customFormat="1" ht="90" customHeight="1">
      <c r="B196" s="134" t="s">
        <v>226</v>
      </c>
      <c r="C196" s="125">
        <v>184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0</v>
      </c>
      <c r="Q196" s="112">
        <v>0</v>
      </c>
      <c r="R196" s="112">
        <v>0</v>
      </c>
      <c r="S196" s="112">
        <v>0</v>
      </c>
      <c r="T196" s="112">
        <v>0</v>
      </c>
      <c r="U196" s="112">
        <v>0</v>
      </c>
      <c r="V196" s="112">
        <v>0</v>
      </c>
      <c r="W196" s="112">
        <v>0</v>
      </c>
      <c r="X196" s="112">
        <v>0</v>
      </c>
      <c r="Y196" s="112">
        <v>0</v>
      </c>
      <c r="Z196" s="112">
        <v>0</v>
      </c>
      <c r="AA196" s="112">
        <v>0</v>
      </c>
      <c r="AB196" s="112">
        <v>0</v>
      </c>
      <c r="AC196" s="112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0</v>
      </c>
      <c r="AK196" s="112">
        <v>0</v>
      </c>
      <c r="AL196" s="112">
        <v>0</v>
      </c>
      <c r="AM196" s="112">
        <v>0</v>
      </c>
      <c r="AN196" s="112">
        <v>0</v>
      </c>
      <c r="AO196" s="112">
        <v>0</v>
      </c>
      <c r="AP196" s="112">
        <v>0</v>
      </c>
      <c r="AQ196" s="112">
        <v>0</v>
      </c>
      <c r="AR196" s="112">
        <v>0</v>
      </c>
      <c r="AS196" s="112">
        <v>0</v>
      </c>
      <c r="AT196" s="112">
        <v>0</v>
      </c>
      <c r="AU196" s="112">
        <v>0</v>
      </c>
      <c r="AV196" s="112">
        <v>0</v>
      </c>
      <c r="AW196" s="112">
        <v>0</v>
      </c>
      <c r="AX196" s="112">
        <v>0</v>
      </c>
      <c r="AY196" s="110">
        <v>0</v>
      </c>
    </row>
    <row r="197" spans="2:51" s="69" customFormat="1" ht="90" customHeight="1">
      <c r="B197" s="134" t="s">
        <v>227</v>
      </c>
      <c r="C197" s="125">
        <v>185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0</v>
      </c>
      <c r="AJ197" s="112">
        <v>0</v>
      </c>
      <c r="AK197" s="112">
        <v>0</v>
      </c>
      <c r="AL197" s="112">
        <v>0</v>
      </c>
      <c r="AM197" s="112">
        <v>0</v>
      </c>
      <c r="AN197" s="112">
        <v>0</v>
      </c>
      <c r="AO197" s="112">
        <v>0</v>
      </c>
      <c r="AP197" s="112">
        <v>0</v>
      </c>
      <c r="AQ197" s="112">
        <v>0</v>
      </c>
      <c r="AR197" s="112">
        <v>0</v>
      </c>
      <c r="AS197" s="112">
        <v>0</v>
      </c>
      <c r="AT197" s="112">
        <v>0</v>
      </c>
      <c r="AU197" s="112">
        <v>0</v>
      </c>
      <c r="AV197" s="112">
        <v>0</v>
      </c>
      <c r="AW197" s="112">
        <v>0</v>
      </c>
      <c r="AX197" s="112">
        <v>0</v>
      </c>
      <c r="AY197" s="110">
        <v>0</v>
      </c>
    </row>
    <row r="198" spans="2:51" s="69" customFormat="1" ht="90" customHeight="1">
      <c r="B198" s="134" t="s">
        <v>228</v>
      </c>
      <c r="C198" s="125">
        <v>186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0</v>
      </c>
      <c r="Q198" s="112">
        <v>0</v>
      </c>
      <c r="R198" s="112">
        <v>0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  <c r="Z198" s="112">
        <v>0</v>
      </c>
      <c r="AA198" s="112">
        <v>0</v>
      </c>
      <c r="AB198" s="112">
        <v>0</v>
      </c>
      <c r="AC198" s="112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0</v>
      </c>
      <c r="AJ198" s="112">
        <v>0</v>
      </c>
      <c r="AK198" s="112">
        <v>0</v>
      </c>
      <c r="AL198" s="112">
        <v>0</v>
      </c>
      <c r="AM198" s="112">
        <v>0</v>
      </c>
      <c r="AN198" s="112">
        <v>0</v>
      </c>
      <c r="AO198" s="112">
        <v>0</v>
      </c>
      <c r="AP198" s="112">
        <v>0</v>
      </c>
      <c r="AQ198" s="112">
        <v>0</v>
      </c>
      <c r="AR198" s="112">
        <v>0</v>
      </c>
      <c r="AS198" s="112">
        <v>0</v>
      </c>
      <c r="AT198" s="112">
        <v>0</v>
      </c>
      <c r="AU198" s="112">
        <v>0</v>
      </c>
      <c r="AV198" s="112">
        <v>0</v>
      </c>
      <c r="AW198" s="112">
        <v>0</v>
      </c>
      <c r="AX198" s="112">
        <v>0</v>
      </c>
      <c r="AY198" s="110">
        <v>0</v>
      </c>
    </row>
    <row r="199" spans="2:51" s="69" customFormat="1" ht="90" customHeight="1">
      <c r="B199" s="134" t="s">
        <v>229</v>
      </c>
      <c r="C199" s="125">
        <v>187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0</v>
      </c>
      <c r="Q199" s="112">
        <v>0</v>
      </c>
      <c r="R199" s="112">
        <v>0</v>
      </c>
      <c r="S199" s="112">
        <v>0</v>
      </c>
      <c r="T199" s="112">
        <v>0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2">
        <v>0</v>
      </c>
      <c r="AB199" s="112">
        <v>0</v>
      </c>
      <c r="AC199" s="112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0</v>
      </c>
      <c r="AJ199" s="112">
        <v>0</v>
      </c>
      <c r="AK199" s="112">
        <v>0</v>
      </c>
      <c r="AL199" s="112">
        <v>0</v>
      </c>
      <c r="AM199" s="112">
        <v>0</v>
      </c>
      <c r="AN199" s="112">
        <v>0</v>
      </c>
      <c r="AO199" s="112">
        <v>0</v>
      </c>
      <c r="AP199" s="112">
        <v>0</v>
      </c>
      <c r="AQ199" s="112">
        <v>0</v>
      </c>
      <c r="AR199" s="112">
        <v>0</v>
      </c>
      <c r="AS199" s="112">
        <v>0</v>
      </c>
      <c r="AT199" s="112">
        <v>0</v>
      </c>
      <c r="AU199" s="112">
        <v>0</v>
      </c>
      <c r="AV199" s="112">
        <v>0</v>
      </c>
      <c r="AW199" s="112">
        <v>0</v>
      </c>
      <c r="AX199" s="112">
        <v>0</v>
      </c>
      <c r="AY199" s="110">
        <v>0</v>
      </c>
    </row>
    <row r="200" spans="2:51" s="69" customFormat="1" ht="90" customHeight="1">
      <c r="B200" s="134" t="s">
        <v>94</v>
      </c>
      <c r="C200" s="125">
        <v>188</v>
      </c>
      <c r="D200" s="112">
        <v>0</v>
      </c>
      <c r="E200" s="112"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0</v>
      </c>
      <c r="Q200" s="112">
        <v>0</v>
      </c>
      <c r="R200" s="112">
        <v>0</v>
      </c>
      <c r="S200" s="112">
        <v>0</v>
      </c>
      <c r="T200" s="112">
        <v>0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  <c r="Z200" s="112">
        <v>0</v>
      </c>
      <c r="AA200" s="112">
        <v>0</v>
      </c>
      <c r="AB200" s="112">
        <v>0</v>
      </c>
      <c r="AC200" s="112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0</v>
      </c>
      <c r="AJ200" s="112">
        <v>0</v>
      </c>
      <c r="AK200" s="112">
        <v>0</v>
      </c>
      <c r="AL200" s="112">
        <v>0</v>
      </c>
      <c r="AM200" s="112">
        <v>0</v>
      </c>
      <c r="AN200" s="112">
        <v>0</v>
      </c>
      <c r="AO200" s="112">
        <v>0</v>
      </c>
      <c r="AP200" s="112">
        <v>0</v>
      </c>
      <c r="AQ200" s="112">
        <v>0</v>
      </c>
      <c r="AR200" s="112">
        <v>0</v>
      </c>
      <c r="AS200" s="112">
        <v>0</v>
      </c>
      <c r="AT200" s="112">
        <v>0</v>
      </c>
      <c r="AU200" s="112">
        <v>0</v>
      </c>
      <c r="AV200" s="112">
        <v>0</v>
      </c>
      <c r="AW200" s="112">
        <v>0</v>
      </c>
      <c r="AX200" s="112">
        <v>0</v>
      </c>
      <c r="AY200" s="110">
        <v>0</v>
      </c>
    </row>
    <row r="201" spans="2:51" s="69" customFormat="1" ht="90" customHeight="1">
      <c r="B201" s="134" t="s">
        <v>230</v>
      </c>
      <c r="C201" s="125">
        <v>189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0</v>
      </c>
      <c r="S201" s="112">
        <v>0</v>
      </c>
      <c r="T201" s="112">
        <v>0</v>
      </c>
      <c r="U201" s="112">
        <v>0</v>
      </c>
      <c r="V201" s="112">
        <v>0</v>
      </c>
      <c r="W201" s="112">
        <v>0</v>
      </c>
      <c r="X201" s="112">
        <v>0</v>
      </c>
      <c r="Y201" s="112">
        <v>0</v>
      </c>
      <c r="Z201" s="112">
        <v>0</v>
      </c>
      <c r="AA201" s="112">
        <v>0</v>
      </c>
      <c r="AB201" s="112">
        <v>0</v>
      </c>
      <c r="AC201" s="112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0</v>
      </c>
      <c r="AJ201" s="112">
        <v>0</v>
      </c>
      <c r="AK201" s="112">
        <v>0</v>
      </c>
      <c r="AL201" s="112">
        <v>0</v>
      </c>
      <c r="AM201" s="112">
        <v>0</v>
      </c>
      <c r="AN201" s="112">
        <v>0</v>
      </c>
      <c r="AO201" s="112">
        <v>0</v>
      </c>
      <c r="AP201" s="112">
        <v>0</v>
      </c>
      <c r="AQ201" s="112">
        <v>0</v>
      </c>
      <c r="AR201" s="112">
        <v>0</v>
      </c>
      <c r="AS201" s="112">
        <v>0</v>
      </c>
      <c r="AT201" s="112">
        <v>0</v>
      </c>
      <c r="AU201" s="112">
        <v>0</v>
      </c>
      <c r="AV201" s="112">
        <v>0</v>
      </c>
      <c r="AW201" s="112">
        <v>0</v>
      </c>
      <c r="AX201" s="112">
        <v>0</v>
      </c>
      <c r="AY201" s="110">
        <v>0</v>
      </c>
    </row>
    <row r="202" spans="2:51" s="69" customFormat="1" ht="90" customHeight="1">
      <c r="B202" s="134" t="s">
        <v>95</v>
      </c>
      <c r="C202" s="125">
        <v>190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0</v>
      </c>
      <c r="AJ202" s="112">
        <v>0</v>
      </c>
      <c r="AK202" s="112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2">
        <v>0</v>
      </c>
      <c r="AS202" s="112">
        <v>0</v>
      </c>
      <c r="AT202" s="112">
        <v>0</v>
      </c>
      <c r="AU202" s="112">
        <v>0</v>
      </c>
      <c r="AV202" s="112">
        <v>0</v>
      </c>
      <c r="AW202" s="112">
        <v>0</v>
      </c>
      <c r="AX202" s="112">
        <v>0</v>
      </c>
      <c r="AY202" s="110">
        <v>0</v>
      </c>
    </row>
    <row r="203" spans="2:51" s="69" customFormat="1" ht="90" customHeight="1">
      <c r="B203" s="134" t="s">
        <v>293</v>
      </c>
      <c r="C203" s="125">
        <v>191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0</v>
      </c>
      <c r="Q203" s="112">
        <v>0</v>
      </c>
      <c r="R203" s="112">
        <v>0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2">
        <v>0</v>
      </c>
      <c r="AB203" s="112">
        <v>0</v>
      </c>
      <c r="AC203" s="112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0</v>
      </c>
      <c r="AJ203" s="112">
        <v>0</v>
      </c>
      <c r="AK203" s="112">
        <v>0</v>
      </c>
      <c r="AL203" s="112">
        <v>0</v>
      </c>
      <c r="AM203" s="112">
        <v>0</v>
      </c>
      <c r="AN203" s="112">
        <v>0</v>
      </c>
      <c r="AO203" s="112">
        <v>0</v>
      </c>
      <c r="AP203" s="112">
        <v>0</v>
      </c>
      <c r="AQ203" s="112">
        <v>0</v>
      </c>
      <c r="AR203" s="112">
        <v>0</v>
      </c>
      <c r="AS203" s="112">
        <v>0</v>
      </c>
      <c r="AT203" s="112">
        <v>0</v>
      </c>
      <c r="AU203" s="112">
        <v>0</v>
      </c>
      <c r="AV203" s="112">
        <v>0</v>
      </c>
      <c r="AW203" s="112">
        <v>0</v>
      </c>
      <c r="AX203" s="112">
        <v>0</v>
      </c>
      <c r="AY203" s="110">
        <v>0</v>
      </c>
    </row>
    <row r="204" spans="2:51" s="69" customFormat="1" ht="90" customHeight="1">
      <c r="B204" s="134" t="s">
        <v>294</v>
      </c>
      <c r="C204" s="125">
        <v>192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0</v>
      </c>
      <c r="T204" s="112">
        <v>0</v>
      </c>
      <c r="U204" s="112">
        <v>0</v>
      </c>
      <c r="V204" s="112">
        <v>0</v>
      </c>
      <c r="W204" s="112">
        <v>0</v>
      </c>
      <c r="X204" s="112">
        <v>0</v>
      </c>
      <c r="Y204" s="112">
        <v>0</v>
      </c>
      <c r="Z204" s="112">
        <v>0</v>
      </c>
      <c r="AA204" s="112">
        <v>0</v>
      </c>
      <c r="AB204" s="112">
        <v>0</v>
      </c>
      <c r="AC204" s="112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0</v>
      </c>
      <c r="AJ204" s="112">
        <v>0</v>
      </c>
      <c r="AK204" s="112">
        <v>0</v>
      </c>
      <c r="AL204" s="112">
        <v>0</v>
      </c>
      <c r="AM204" s="112">
        <v>0</v>
      </c>
      <c r="AN204" s="112">
        <v>0</v>
      </c>
      <c r="AO204" s="112">
        <v>0</v>
      </c>
      <c r="AP204" s="112">
        <v>0</v>
      </c>
      <c r="AQ204" s="112">
        <v>0</v>
      </c>
      <c r="AR204" s="112">
        <v>0</v>
      </c>
      <c r="AS204" s="112">
        <v>0</v>
      </c>
      <c r="AT204" s="112">
        <v>0</v>
      </c>
      <c r="AU204" s="112">
        <v>0</v>
      </c>
      <c r="AV204" s="112">
        <v>0</v>
      </c>
      <c r="AW204" s="112">
        <v>0</v>
      </c>
      <c r="AX204" s="112">
        <v>0</v>
      </c>
      <c r="AY204" s="110">
        <v>0</v>
      </c>
    </row>
    <row r="205" spans="2:51" s="69" customFormat="1" ht="90" customHeight="1">
      <c r="B205" s="134" t="s">
        <v>295</v>
      </c>
      <c r="C205" s="125">
        <v>193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2">
        <v>0</v>
      </c>
      <c r="AB205" s="112">
        <v>0</v>
      </c>
      <c r="AC205" s="112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0</v>
      </c>
      <c r="AJ205" s="112">
        <v>0</v>
      </c>
      <c r="AK205" s="112">
        <v>0</v>
      </c>
      <c r="AL205" s="112">
        <v>0</v>
      </c>
      <c r="AM205" s="112">
        <v>0</v>
      </c>
      <c r="AN205" s="112">
        <v>0</v>
      </c>
      <c r="AO205" s="112">
        <v>0</v>
      </c>
      <c r="AP205" s="112">
        <v>0</v>
      </c>
      <c r="AQ205" s="112">
        <v>0</v>
      </c>
      <c r="AR205" s="112">
        <v>0</v>
      </c>
      <c r="AS205" s="112">
        <v>0</v>
      </c>
      <c r="AT205" s="112">
        <v>0</v>
      </c>
      <c r="AU205" s="112">
        <v>0</v>
      </c>
      <c r="AV205" s="112">
        <v>0</v>
      </c>
      <c r="AW205" s="112">
        <v>0</v>
      </c>
      <c r="AX205" s="112">
        <v>0</v>
      </c>
      <c r="AY205" s="110">
        <v>0</v>
      </c>
    </row>
    <row r="206" spans="2:51" s="69" customFormat="1" ht="90" customHeight="1">
      <c r="B206" s="134" t="s">
        <v>296</v>
      </c>
      <c r="C206" s="125">
        <v>194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112">
        <v>0</v>
      </c>
      <c r="R206" s="112">
        <v>0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  <c r="Z206" s="112">
        <v>0</v>
      </c>
      <c r="AA206" s="112">
        <v>0</v>
      </c>
      <c r="AB206" s="112">
        <v>0</v>
      </c>
      <c r="AC206" s="112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0</v>
      </c>
      <c r="AJ206" s="112">
        <v>0</v>
      </c>
      <c r="AK206" s="112">
        <v>0</v>
      </c>
      <c r="AL206" s="112">
        <v>0</v>
      </c>
      <c r="AM206" s="112">
        <v>0</v>
      </c>
      <c r="AN206" s="112">
        <v>0</v>
      </c>
      <c r="AO206" s="112">
        <v>0</v>
      </c>
      <c r="AP206" s="112">
        <v>0</v>
      </c>
      <c r="AQ206" s="112">
        <v>0</v>
      </c>
      <c r="AR206" s="112">
        <v>0</v>
      </c>
      <c r="AS206" s="112">
        <v>0</v>
      </c>
      <c r="AT206" s="112">
        <v>0</v>
      </c>
      <c r="AU206" s="112">
        <v>0</v>
      </c>
      <c r="AV206" s="112">
        <v>0</v>
      </c>
      <c r="AW206" s="112">
        <v>0</v>
      </c>
      <c r="AX206" s="112">
        <v>0</v>
      </c>
      <c r="AY206" s="110">
        <v>0</v>
      </c>
    </row>
    <row r="207" spans="2:51" s="69" customFormat="1" ht="90" customHeight="1">
      <c r="B207" s="134" t="s">
        <v>297</v>
      </c>
      <c r="C207" s="125">
        <v>195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0</v>
      </c>
      <c r="Q207" s="112">
        <v>0</v>
      </c>
      <c r="R207" s="112">
        <v>0</v>
      </c>
      <c r="S207" s="112">
        <v>0</v>
      </c>
      <c r="T207" s="112">
        <v>0</v>
      </c>
      <c r="U207" s="112">
        <v>0</v>
      </c>
      <c r="V207" s="112">
        <v>0</v>
      </c>
      <c r="W207" s="112">
        <v>0</v>
      </c>
      <c r="X207" s="112">
        <v>0</v>
      </c>
      <c r="Y207" s="112">
        <v>0</v>
      </c>
      <c r="Z207" s="112">
        <v>0</v>
      </c>
      <c r="AA207" s="112">
        <v>0</v>
      </c>
      <c r="AB207" s="112">
        <v>0</v>
      </c>
      <c r="AC207" s="112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0</v>
      </c>
      <c r="AJ207" s="112">
        <v>0</v>
      </c>
      <c r="AK207" s="112">
        <v>0</v>
      </c>
      <c r="AL207" s="112">
        <v>0</v>
      </c>
      <c r="AM207" s="112">
        <v>0</v>
      </c>
      <c r="AN207" s="112">
        <v>0</v>
      </c>
      <c r="AO207" s="112">
        <v>0</v>
      </c>
      <c r="AP207" s="112">
        <v>0</v>
      </c>
      <c r="AQ207" s="112">
        <v>0</v>
      </c>
      <c r="AR207" s="112">
        <v>0</v>
      </c>
      <c r="AS207" s="112">
        <v>0</v>
      </c>
      <c r="AT207" s="112">
        <v>0</v>
      </c>
      <c r="AU207" s="112">
        <v>0</v>
      </c>
      <c r="AV207" s="112">
        <v>0</v>
      </c>
      <c r="AW207" s="112">
        <v>0</v>
      </c>
      <c r="AX207" s="112">
        <v>0</v>
      </c>
      <c r="AY207" s="110">
        <v>0</v>
      </c>
    </row>
    <row r="208" spans="2:51" s="69" customFormat="1" ht="90" customHeight="1">
      <c r="B208" s="134" t="s">
        <v>298</v>
      </c>
      <c r="C208" s="125">
        <v>196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0</v>
      </c>
      <c r="Q208" s="112">
        <v>0</v>
      </c>
      <c r="R208" s="112">
        <v>0</v>
      </c>
      <c r="S208" s="112">
        <v>0</v>
      </c>
      <c r="T208" s="112">
        <v>0</v>
      </c>
      <c r="U208" s="112">
        <v>0</v>
      </c>
      <c r="V208" s="112">
        <v>0</v>
      </c>
      <c r="W208" s="112">
        <v>0</v>
      </c>
      <c r="X208" s="112">
        <v>0</v>
      </c>
      <c r="Y208" s="112">
        <v>0</v>
      </c>
      <c r="Z208" s="112">
        <v>0</v>
      </c>
      <c r="AA208" s="112">
        <v>0</v>
      </c>
      <c r="AB208" s="112">
        <v>0</v>
      </c>
      <c r="AC208" s="112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0</v>
      </c>
      <c r="AJ208" s="112">
        <v>0</v>
      </c>
      <c r="AK208" s="112">
        <v>0</v>
      </c>
      <c r="AL208" s="112">
        <v>0</v>
      </c>
      <c r="AM208" s="112">
        <v>0</v>
      </c>
      <c r="AN208" s="112">
        <v>0</v>
      </c>
      <c r="AO208" s="112">
        <v>0</v>
      </c>
      <c r="AP208" s="112">
        <v>0</v>
      </c>
      <c r="AQ208" s="112">
        <v>0</v>
      </c>
      <c r="AR208" s="112">
        <v>0</v>
      </c>
      <c r="AS208" s="112">
        <v>0</v>
      </c>
      <c r="AT208" s="112">
        <v>0</v>
      </c>
      <c r="AU208" s="112">
        <v>0</v>
      </c>
      <c r="AV208" s="112">
        <v>0</v>
      </c>
      <c r="AW208" s="112">
        <v>0</v>
      </c>
      <c r="AX208" s="112">
        <v>0</v>
      </c>
      <c r="AY208" s="110">
        <v>0</v>
      </c>
    </row>
    <row r="209" spans="2:51" s="69" customFormat="1" ht="90" customHeight="1">
      <c r="B209" s="134" t="s">
        <v>299</v>
      </c>
      <c r="C209" s="125">
        <v>197</v>
      </c>
      <c r="D209" s="112">
        <v>0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0</v>
      </c>
      <c r="Q209" s="112">
        <v>0</v>
      </c>
      <c r="R209" s="112">
        <v>0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0</v>
      </c>
      <c r="Y209" s="112">
        <v>0</v>
      </c>
      <c r="Z209" s="112">
        <v>0</v>
      </c>
      <c r="AA209" s="112">
        <v>0</v>
      </c>
      <c r="AB209" s="112">
        <v>0</v>
      </c>
      <c r="AC209" s="112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12">
        <v>0</v>
      </c>
      <c r="AL209" s="112">
        <v>0</v>
      </c>
      <c r="AM209" s="112">
        <v>0</v>
      </c>
      <c r="AN209" s="112">
        <v>0</v>
      </c>
      <c r="AO209" s="112">
        <v>0</v>
      </c>
      <c r="AP209" s="112">
        <v>0</v>
      </c>
      <c r="AQ209" s="112">
        <v>0</v>
      </c>
      <c r="AR209" s="112">
        <v>0</v>
      </c>
      <c r="AS209" s="112">
        <v>0</v>
      </c>
      <c r="AT209" s="112">
        <v>0</v>
      </c>
      <c r="AU209" s="112">
        <v>0</v>
      </c>
      <c r="AV209" s="112">
        <v>0</v>
      </c>
      <c r="AW209" s="112">
        <v>0</v>
      </c>
      <c r="AX209" s="112">
        <v>0</v>
      </c>
      <c r="AY209" s="110">
        <v>0</v>
      </c>
    </row>
    <row r="210" spans="2:51" ht="90" customHeight="1">
      <c r="B210" s="134" t="s">
        <v>300</v>
      </c>
      <c r="C210" s="125">
        <v>198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0</v>
      </c>
      <c r="AJ210" s="112">
        <v>0</v>
      </c>
      <c r="AK210" s="112">
        <v>0</v>
      </c>
      <c r="AL210" s="112">
        <v>0</v>
      </c>
      <c r="AM210" s="112">
        <v>0</v>
      </c>
      <c r="AN210" s="112">
        <v>0</v>
      </c>
      <c r="AO210" s="112">
        <v>0</v>
      </c>
      <c r="AP210" s="112">
        <v>0</v>
      </c>
      <c r="AQ210" s="112">
        <v>0</v>
      </c>
      <c r="AR210" s="112">
        <v>0</v>
      </c>
      <c r="AS210" s="112">
        <v>0</v>
      </c>
      <c r="AT210" s="112">
        <v>0</v>
      </c>
      <c r="AU210" s="112">
        <v>0</v>
      </c>
      <c r="AV210" s="112">
        <v>0</v>
      </c>
      <c r="AW210" s="112">
        <v>0</v>
      </c>
      <c r="AX210" s="112">
        <v>0</v>
      </c>
      <c r="AY210" s="110">
        <v>0</v>
      </c>
    </row>
    <row r="211" spans="2:51" ht="90" customHeight="1">
      <c r="B211" s="134" t="s">
        <v>301</v>
      </c>
      <c r="C211" s="125">
        <v>199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0</v>
      </c>
      <c r="Q211" s="112">
        <v>0</v>
      </c>
      <c r="R211" s="112">
        <v>0</v>
      </c>
      <c r="S211" s="112">
        <v>0</v>
      </c>
      <c r="T211" s="112">
        <v>0</v>
      </c>
      <c r="U211" s="112">
        <v>0</v>
      </c>
      <c r="V211" s="112">
        <v>0</v>
      </c>
      <c r="W211" s="112">
        <v>0</v>
      </c>
      <c r="X211" s="112">
        <v>0</v>
      </c>
      <c r="Y211" s="112">
        <v>0</v>
      </c>
      <c r="Z211" s="112">
        <v>0</v>
      </c>
      <c r="AA211" s="112">
        <v>0</v>
      </c>
      <c r="AB211" s="112">
        <v>0</v>
      </c>
      <c r="AC211" s="112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0</v>
      </c>
      <c r="AJ211" s="112">
        <v>0</v>
      </c>
      <c r="AK211" s="112">
        <v>0</v>
      </c>
      <c r="AL211" s="112">
        <v>0</v>
      </c>
      <c r="AM211" s="112">
        <v>0</v>
      </c>
      <c r="AN211" s="112">
        <v>0</v>
      </c>
      <c r="AO211" s="112">
        <v>0</v>
      </c>
      <c r="AP211" s="112">
        <v>0</v>
      </c>
      <c r="AQ211" s="112">
        <v>0</v>
      </c>
      <c r="AR211" s="112">
        <v>0</v>
      </c>
      <c r="AS211" s="112">
        <v>0</v>
      </c>
      <c r="AT211" s="112">
        <v>0</v>
      </c>
      <c r="AU211" s="112">
        <v>0</v>
      </c>
      <c r="AV211" s="112">
        <v>0</v>
      </c>
      <c r="AW211" s="112">
        <v>0</v>
      </c>
      <c r="AX211" s="112">
        <v>0</v>
      </c>
      <c r="AY211" s="110">
        <v>0</v>
      </c>
    </row>
    <row r="212" spans="2:51" ht="90" customHeight="1">
      <c r="B212" s="134" t="s">
        <v>302</v>
      </c>
      <c r="C212" s="125">
        <v>200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0</v>
      </c>
      <c r="Q212" s="112">
        <v>0</v>
      </c>
      <c r="R212" s="112">
        <v>0</v>
      </c>
      <c r="S212" s="112">
        <v>0</v>
      </c>
      <c r="T212" s="112">
        <v>0</v>
      </c>
      <c r="U212" s="112">
        <v>0</v>
      </c>
      <c r="V212" s="112">
        <v>0</v>
      </c>
      <c r="W212" s="112">
        <v>0</v>
      </c>
      <c r="X212" s="112">
        <v>0</v>
      </c>
      <c r="Y212" s="112">
        <v>0</v>
      </c>
      <c r="Z212" s="112">
        <v>0</v>
      </c>
      <c r="AA212" s="112">
        <v>0</v>
      </c>
      <c r="AB212" s="112">
        <v>0</v>
      </c>
      <c r="AC212" s="112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0</v>
      </c>
      <c r="AJ212" s="112">
        <v>0</v>
      </c>
      <c r="AK212" s="112">
        <v>0</v>
      </c>
      <c r="AL212" s="112">
        <v>0</v>
      </c>
      <c r="AM212" s="112">
        <v>0</v>
      </c>
      <c r="AN212" s="112">
        <v>0</v>
      </c>
      <c r="AO212" s="112">
        <v>0</v>
      </c>
      <c r="AP212" s="112">
        <v>0</v>
      </c>
      <c r="AQ212" s="112">
        <v>0</v>
      </c>
      <c r="AR212" s="112">
        <v>0</v>
      </c>
      <c r="AS212" s="112">
        <v>0</v>
      </c>
      <c r="AT212" s="112">
        <v>0</v>
      </c>
      <c r="AU212" s="112">
        <v>0</v>
      </c>
      <c r="AV212" s="112">
        <v>0</v>
      </c>
      <c r="AW212" s="112">
        <v>0</v>
      </c>
      <c r="AX212" s="112">
        <v>0</v>
      </c>
      <c r="AY212" s="112">
        <v>0</v>
      </c>
    </row>
    <row r="213" spans="2:51" ht="90" customHeight="1">
      <c r="B213" s="134" t="s">
        <v>303</v>
      </c>
      <c r="C213" s="125">
        <v>201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0</v>
      </c>
      <c r="Q213" s="112">
        <v>0</v>
      </c>
      <c r="R213" s="112">
        <v>0</v>
      </c>
      <c r="S213" s="112">
        <v>0</v>
      </c>
      <c r="T213" s="112">
        <v>0</v>
      </c>
      <c r="U213" s="112">
        <v>0</v>
      </c>
      <c r="V213" s="112">
        <v>0</v>
      </c>
      <c r="W213" s="112">
        <v>0</v>
      </c>
      <c r="X213" s="112">
        <v>0</v>
      </c>
      <c r="Y213" s="112">
        <v>0</v>
      </c>
      <c r="Z213" s="112">
        <v>0</v>
      </c>
      <c r="AA213" s="112">
        <v>0</v>
      </c>
      <c r="AB213" s="112">
        <v>0</v>
      </c>
      <c r="AC213" s="112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0</v>
      </c>
      <c r="AJ213" s="112">
        <v>0</v>
      </c>
      <c r="AK213" s="112">
        <v>0</v>
      </c>
      <c r="AL213" s="112">
        <v>0</v>
      </c>
      <c r="AM213" s="112">
        <v>0</v>
      </c>
      <c r="AN213" s="112">
        <v>0</v>
      </c>
      <c r="AO213" s="112">
        <v>0</v>
      </c>
      <c r="AP213" s="112">
        <v>0</v>
      </c>
      <c r="AQ213" s="112">
        <v>0</v>
      </c>
      <c r="AR213" s="112">
        <v>0</v>
      </c>
      <c r="AS213" s="112">
        <v>0</v>
      </c>
      <c r="AT213" s="112">
        <v>0</v>
      </c>
      <c r="AU213" s="112">
        <v>0</v>
      </c>
      <c r="AV213" s="112">
        <v>0</v>
      </c>
      <c r="AW213" s="112">
        <v>0</v>
      </c>
      <c r="AX213" s="112">
        <v>0</v>
      </c>
      <c r="AY213" s="112">
        <v>0</v>
      </c>
    </row>
    <row r="214" spans="2:51" ht="90" customHeight="1">
      <c r="B214" s="134" t="s">
        <v>323</v>
      </c>
      <c r="C214" s="125">
        <v>202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0</v>
      </c>
      <c r="Q214" s="112">
        <v>0</v>
      </c>
      <c r="R214" s="112">
        <v>0</v>
      </c>
      <c r="S214" s="112">
        <v>0</v>
      </c>
      <c r="T214" s="112">
        <v>0</v>
      </c>
      <c r="U214" s="112">
        <v>0</v>
      </c>
      <c r="V214" s="112">
        <v>0</v>
      </c>
      <c r="W214" s="112">
        <v>0</v>
      </c>
      <c r="X214" s="112">
        <v>0</v>
      </c>
      <c r="Y214" s="112">
        <v>0</v>
      </c>
      <c r="Z214" s="112">
        <v>0</v>
      </c>
      <c r="AA214" s="112">
        <v>0</v>
      </c>
      <c r="AB214" s="112">
        <v>0</v>
      </c>
      <c r="AC214" s="112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0</v>
      </c>
      <c r="AJ214" s="112">
        <v>0</v>
      </c>
      <c r="AK214" s="112">
        <v>0</v>
      </c>
      <c r="AL214" s="112">
        <v>0</v>
      </c>
      <c r="AM214" s="112">
        <v>0</v>
      </c>
      <c r="AN214" s="112">
        <v>0</v>
      </c>
      <c r="AO214" s="112">
        <v>0</v>
      </c>
      <c r="AP214" s="112">
        <v>0</v>
      </c>
      <c r="AQ214" s="112">
        <v>0</v>
      </c>
      <c r="AR214" s="112">
        <v>0</v>
      </c>
      <c r="AS214" s="112">
        <v>0</v>
      </c>
      <c r="AT214" s="112">
        <v>0</v>
      </c>
      <c r="AU214" s="112">
        <v>0</v>
      </c>
      <c r="AV214" s="112">
        <v>0</v>
      </c>
      <c r="AW214" s="112">
        <v>0</v>
      </c>
      <c r="AX214" s="112">
        <v>0</v>
      </c>
      <c r="AY214" s="112">
        <v>0</v>
      </c>
    </row>
    <row r="215" spans="2:51" ht="90" customHeight="1">
      <c r="B215" s="134" t="s">
        <v>324</v>
      </c>
      <c r="C215" s="125">
        <v>203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0</v>
      </c>
      <c r="Q215" s="112">
        <v>0</v>
      </c>
      <c r="R215" s="112">
        <v>0</v>
      </c>
      <c r="S215" s="112">
        <v>0</v>
      </c>
      <c r="T215" s="112">
        <v>0</v>
      </c>
      <c r="U215" s="112">
        <v>0</v>
      </c>
      <c r="V215" s="112">
        <v>0</v>
      </c>
      <c r="W215" s="112">
        <v>0</v>
      </c>
      <c r="X215" s="112">
        <v>0</v>
      </c>
      <c r="Y215" s="112">
        <v>0</v>
      </c>
      <c r="Z215" s="112">
        <v>0</v>
      </c>
      <c r="AA215" s="112">
        <v>0</v>
      </c>
      <c r="AB215" s="112">
        <v>0</v>
      </c>
      <c r="AC215" s="112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0</v>
      </c>
      <c r="AJ215" s="112">
        <v>0</v>
      </c>
      <c r="AK215" s="112">
        <v>0</v>
      </c>
      <c r="AL215" s="112">
        <v>0</v>
      </c>
      <c r="AM215" s="112">
        <v>0</v>
      </c>
      <c r="AN215" s="112">
        <v>0</v>
      </c>
      <c r="AO215" s="112">
        <v>0</v>
      </c>
      <c r="AP215" s="112">
        <v>0</v>
      </c>
      <c r="AQ215" s="112">
        <v>0</v>
      </c>
      <c r="AR215" s="112">
        <v>0</v>
      </c>
      <c r="AS215" s="112">
        <v>0</v>
      </c>
      <c r="AT215" s="112">
        <v>0</v>
      </c>
      <c r="AU215" s="112">
        <v>0</v>
      </c>
      <c r="AV215" s="112">
        <v>0</v>
      </c>
      <c r="AW215" s="112">
        <v>0</v>
      </c>
      <c r="AX215" s="112">
        <v>0</v>
      </c>
      <c r="AY215" s="112">
        <v>0</v>
      </c>
    </row>
    <row r="216" spans="2:51" ht="90" customHeight="1">
      <c r="B216" s="134" t="s">
        <v>325</v>
      </c>
      <c r="C216" s="125">
        <v>204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0</v>
      </c>
      <c r="Q216" s="112">
        <v>0</v>
      </c>
      <c r="R216" s="112">
        <v>0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0</v>
      </c>
      <c r="Y216" s="112">
        <v>0</v>
      </c>
      <c r="Z216" s="112">
        <v>0</v>
      </c>
      <c r="AA216" s="112">
        <v>0</v>
      </c>
      <c r="AB216" s="112">
        <v>0</v>
      </c>
      <c r="AC216" s="112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0</v>
      </c>
      <c r="AJ216" s="112">
        <v>0</v>
      </c>
      <c r="AK216" s="112">
        <v>0</v>
      </c>
      <c r="AL216" s="112">
        <v>0</v>
      </c>
      <c r="AM216" s="112">
        <v>0</v>
      </c>
      <c r="AN216" s="112">
        <v>0</v>
      </c>
      <c r="AO216" s="112">
        <v>0</v>
      </c>
      <c r="AP216" s="112">
        <v>0</v>
      </c>
      <c r="AQ216" s="112">
        <v>0</v>
      </c>
      <c r="AR216" s="112">
        <v>0</v>
      </c>
      <c r="AS216" s="112">
        <v>0</v>
      </c>
      <c r="AT216" s="112">
        <v>0</v>
      </c>
      <c r="AU216" s="112">
        <v>0</v>
      </c>
      <c r="AV216" s="112">
        <v>0</v>
      </c>
      <c r="AW216" s="112">
        <v>0</v>
      </c>
      <c r="AX216" s="112">
        <v>0</v>
      </c>
      <c r="AY216" s="112">
        <v>0</v>
      </c>
    </row>
    <row r="217" spans="2:51" ht="90" customHeight="1">
      <c r="B217" s="134" t="s">
        <v>326</v>
      </c>
      <c r="C217" s="125">
        <v>205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0</v>
      </c>
      <c r="Q217" s="112">
        <v>0</v>
      </c>
      <c r="R217" s="112">
        <v>0</v>
      </c>
      <c r="S217" s="112">
        <v>0</v>
      </c>
      <c r="T217" s="112">
        <v>0</v>
      </c>
      <c r="U217" s="112">
        <v>0</v>
      </c>
      <c r="V217" s="112">
        <v>0</v>
      </c>
      <c r="W217" s="112">
        <v>0</v>
      </c>
      <c r="X217" s="112">
        <v>0</v>
      </c>
      <c r="Y217" s="112">
        <v>0</v>
      </c>
      <c r="Z217" s="112">
        <v>0</v>
      </c>
      <c r="AA217" s="112">
        <v>0</v>
      </c>
      <c r="AB217" s="112">
        <v>0</v>
      </c>
      <c r="AC217" s="112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0</v>
      </c>
      <c r="AJ217" s="112">
        <v>0</v>
      </c>
      <c r="AK217" s="112">
        <v>0</v>
      </c>
      <c r="AL217" s="112">
        <v>0</v>
      </c>
      <c r="AM217" s="112">
        <v>0</v>
      </c>
      <c r="AN217" s="112">
        <v>0</v>
      </c>
      <c r="AO217" s="112">
        <v>0</v>
      </c>
      <c r="AP217" s="112">
        <v>0</v>
      </c>
      <c r="AQ217" s="112">
        <v>0</v>
      </c>
      <c r="AR217" s="112">
        <v>0</v>
      </c>
      <c r="AS217" s="112">
        <v>0</v>
      </c>
      <c r="AT217" s="112">
        <v>0</v>
      </c>
      <c r="AU217" s="112">
        <v>0</v>
      </c>
      <c r="AV217" s="112">
        <v>0</v>
      </c>
      <c r="AW217" s="112">
        <v>0</v>
      </c>
      <c r="AX217" s="112">
        <v>0</v>
      </c>
      <c r="AY217" s="112">
        <v>0</v>
      </c>
    </row>
    <row r="218" spans="2:51" ht="90" customHeight="1">
      <c r="B218" s="134" t="s">
        <v>327</v>
      </c>
      <c r="C218" s="128">
        <v>206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0</v>
      </c>
      <c r="Q218" s="112">
        <v>0</v>
      </c>
      <c r="R218" s="112">
        <v>0</v>
      </c>
      <c r="S218" s="112">
        <v>0</v>
      </c>
      <c r="T218" s="112">
        <v>0</v>
      </c>
      <c r="U218" s="112">
        <v>0</v>
      </c>
      <c r="V218" s="112">
        <v>0</v>
      </c>
      <c r="W218" s="112">
        <v>0</v>
      </c>
      <c r="X218" s="112">
        <v>0</v>
      </c>
      <c r="Y218" s="112">
        <v>0</v>
      </c>
      <c r="Z218" s="112">
        <v>0</v>
      </c>
      <c r="AA218" s="112">
        <v>0</v>
      </c>
      <c r="AB218" s="112">
        <v>0</v>
      </c>
      <c r="AC218" s="112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0</v>
      </c>
      <c r="AJ218" s="112">
        <v>0</v>
      </c>
      <c r="AK218" s="112">
        <v>0</v>
      </c>
      <c r="AL218" s="112">
        <v>0</v>
      </c>
      <c r="AM218" s="112">
        <v>0</v>
      </c>
      <c r="AN218" s="112">
        <v>0</v>
      </c>
      <c r="AO218" s="112">
        <v>0</v>
      </c>
      <c r="AP218" s="112">
        <v>0</v>
      </c>
      <c r="AQ218" s="112">
        <v>0</v>
      </c>
      <c r="AR218" s="112">
        <v>0</v>
      </c>
      <c r="AS218" s="112">
        <v>0</v>
      </c>
      <c r="AT218" s="112">
        <v>0</v>
      </c>
      <c r="AU218" s="112">
        <v>0</v>
      </c>
      <c r="AV218" s="112">
        <v>0</v>
      </c>
      <c r="AW218" s="112">
        <v>0</v>
      </c>
      <c r="AX218" s="112">
        <v>0</v>
      </c>
      <c r="AY218" s="112">
        <v>0</v>
      </c>
    </row>
    <row r="219" spans="2:51" ht="90" customHeight="1">
      <c r="B219" s="134" t="s">
        <v>328</v>
      </c>
      <c r="C219" s="128">
        <v>207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0</v>
      </c>
      <c r="Q219" s="112">
        <v>0</v>
      </c>
      <c r="R219" s="112">
        <v>0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0</v>
      </c>
      <c r="Y219" s="112">
        <v>0</v>
      </c>
      <c r="Z219" s="112">
        <v>0</v>
      </c>
      <c r="AA219" s="112">
        <v>0</v>
      </c>
      <c r="AB219" s="112">
        <v>0</v>
      </c>
      <c r="AC219" s="112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0</v>
      </c>
      <c r="AJ219" s="112">
        <v>0</v>
      </c>
      <c r="AK219" s="112">
        <v>0</v>
      </c>
      <c r="AL219" s="112">
        <v>0</v>
      </c>
      <c r="AM219" s="112">
        <v>0</v>
      </c>
      <c r="AN219" s="112">
        <v>0</v>
      </c>
      <c r="AO219" s="112">
        <v>0</v>
      </c>
      <c r="AP219" s="112">
        <v>0</v>
      </c>
      <c r="AQ219" s="112">
        <v>0</v>
      </c>
      <c r="AR219" s="112">
        <v>0</v>
      </c>
      <c r="AS219" s="112">
        <v>0</v>
      </c>
      <c r="AT219" s="112">
        <v>0</v>
      </c>
      <c r="AU219" s="112">
        <v>0</v>
      </c>
      <c r="AV219" s="112">
        <v>0</v>
      </c>
      <c r="AW219" s="112">
        <v>0</v>
      </c>
      <c r="AX219" s="112">
        <v>0</v>
      </c>
      <c r="AY219" s="112">
        <v>0</v>
      </c>
    </row>
    <row r="220" spans="2:51" ht="90" customHeight="1">
      <c r="B220" s="134" t="s">
        <v>329</v>
      </c>
      <c r="C220" s="128">
        <v>208</v>
      </c>
      <c r="D220" s="112">
        <v>0</v>
      </c>
      <c r="E220" s="112"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2">
        <v>0</v>
      </c>
      <c r="AB220" s="112">
        <v>0</v>
      </c>
      <c r="AC220" s="112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0</v>
      </c>
      <c r="AJ220" s="112">
        <v>0</v>
      </c>
      <c r="AK220" s="112">
        <v>0</v>
      </c>
      <c r="AL220" s="112">
        <v>0</v>
      </c>
      <c r="AM220" s="112">
        <v>0</v>
      </c>
      <c r="AN220" s="112">
        <v>0</v>
      </c>
      <c r="AO220" s="112">
        <v>0</v>
      </c>
      <c r="AP220" s="112">
        <v>0</v>
      </c>
      <c r="AQ220" s="112">
        <v>0</v>
      </c>
      <c r="AR220" s="112">
        <v>0</v>
      </c>
      <c r="AS220" s="112">
        <v>0</v>
      </c>
      <c r="AT220" s="112">
        <v>0</v>
      </c>
      <c r="AU220" s="112">
        <v>0</v>
      </c>
      <c r="AV220" s="112">
        <v>0</v>
      </c>
      <c r="AW220" s="112">
        <v>0</v>
      </c>
      <c r="AX220" s="112">
        <v>0</v>
      </c>
      <c r="AY220" s="112">
        <v>0</v>
      </c>
    </row>
    <row r="221" spans="2:51" ht="90" customHeight="1">
      <c r="B221" s="134" t="s">
        <v>330</v>
      </c>
      <c r="C221" s="128">
        <v>209</v>
      </c>
      <c r="D221" s="112">
        <v>0</v>
      </c>
      <c r="E221" s="112"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112">
        <v>0</v>
      </c>
      <c r="R221" s="112">
        <v>0</v>
      </c>
      <c r="S221" s="112">
        <v>0</v>
      </c>
      <c r="T221" s="112">
        <v>0</v>
      </c>
      <c r="U221" s="112">
        <v>0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2">
        <v>0</v>
      </c>
      <c r="AB221" s="112">
        <v>0</v>
      </c>
      <c r="AC221" s="112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0</v>
      </c>
      <c r="AJ221" s="112">
        <v>0</v>
      </c>
      <c r="AK221" s="112">
        <v>0</v>
      </c>
      <c r="AL221" s="112">
        <v>0</v>
      </c>
      <c r="AM221" s="112">
        <v>0</v>
      </c>
      <c r="AN221" s="112">
        <v>0</v>
      </c>
      <c r="AO221" s="112">
        <v>0</v>
      </c>
      <c r="AP221" s="112">
        <v>0</v>
      </c>
      <c r="AQ221" s="112">
        <v>0</v>
      </c>
      <c r="AR221" s="112">
        <v>0</v>
      </c>
      <c r="AS221" s="112">
        <v>0</v>
      </c>
      <c r="AT221" s="112">
        <v>0</v>
      </c>
      <c r="AU221" s="112">
        <v>0</v>
      </c>
      <c r="AV221" s="112">
        <v>0</v>
      </c>
      <c r="AW221" s="112">
        <v>0</v>
      </c>
      <c r="AX221" s="112">
        <v>0</v>
      </c>
      <c r="AY221" s="112">
        <v>0</v>
      </c>
    </row>
    <row r="222" spans="2:51" ht="90" customHeight="1">
      <c r="B222" s="135" t="s">
        <v>337</v>
      </c>
      <c r="C222" s="128">
        <v>210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0</v>
      </c>
      <c r="Q222" s="112">
        <v>0</v>
      </c>
      <c r="R222" s="112">
        <v>0</v>
      </c>
      <c r="S222" s="112">
        <v>0</v>
      </c>
      <c r="T222" s="112">
        <v>0</v>
      </c>
      <c r="U222" s="112">
        <v>0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2">
        <v>0</v>
      </c>
      <c r="AB222" s="112">
        <v>0</v>
      </c>
      <c r="AC222" s="112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0</v>
      </c>
      <c r="AJ222" s="112">
        <v>0</v>
      </c>
      <c r="AK222" s="112">
        <v>0</v>
      </c>
      <c r="AL222" s="112">
        <v>0</v>
      </c>
      <c r="AM222" s="112">
        <v>0</v>
      </c>
      <c r="AN222" s="112">
        <v>0</v>
      </c>
      <c r="AO222" s="112">
        <v>0</v>
      </c>
      <c r="AP222" s="112">
        <v>0</v>
      </c>
      <c r="AQ222" s="112">
        <v>0</v>
      </c>
      <c r="AR222" s="112">
        <v>0</v>
      </c>
      <c r="AS222" s="112">
        <v>0</v>
      </c>
      <c r="AT222" s="112">
        <v>0</v>
      </c>
      <c r="AU222" s="112">
        <v>0</v>
      </c>
      <c r="AV222" s="112">
        <v>0</v>
      </c>
      <c r="AW222" s="112">
        <v>0</v>
      </c>
      <c r="AX222" s="112">
        <v>0</v>
      </c>
      <c r="AY222" s="112">
        <v>0</v>
      </c>
    </row>
    <row r="223" spans="2:51" ht="90" customHeight="1">
      <c r="B223" s="136" t="s">
        <v>338</v>
      </c>
      <c r="C223" s="128">
        <v>211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0</v>
      </c>
      <c r="Q223" s="112">
        <v>0</v>
      </c>
      <c r="R223" s="112">
        <v>0</v>
      </c>
      <c r="S223" s="112">
        <v>0</v>
      </c>
      <c r="T223" s="112">
        <v>0</v>
      </c>
      <c r="U223" s="112">
        <v>0</v>
      </c>
      <c r="V223" s="112">
        <v>0</v>
      </c>
      <c r="W223" s="112">
        <v>0</v>
      </c>
      <c r="X223" s="112">
        <v>0</v>
      </c>
      <c r="Y223" s="112">
        <v>0</v>
      </c>
      <c r="Z223" s="112">
        <v>0</v>
      </c>
      <c r="AA223" s="112">
        <v>0</v>
      </c>
      <c r="AB223" s="112">
        <v>0</v>
      </c>
      <c r="AC223" s="112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0</v>
      </c>
      <c r="AJ223" s="112">
        <v>0</v>
      </c>
      <c r="AK223" s="112">
        <v>0</v>
      </c>
      <c r="AL223" s="112">
        <v>0</v>
      </c>
      <c r="AM223" s="112">
        <v>0</v>
      </c>
      <c r="AN223" s="112">
        <v>0</v>
      </c>
      <c r="AO223" s="112">
        <v>0</v>
      </c>
      <c r="AP223" s="112">
        <v>0</v>
      </c>
      <c r="AQ223" s="112">
        <v>0</v>
      </c>
      <c r="AR223" s="112">
        <v>0</v>
      </c>
      <c r="AS223" s="112">
        <v>0</v>
      </c>
      <c r="AT223" s="112">
        <v>0</v>
      </c>
      <c r="AU223" s="112">
        <v>0</v>
      </c>
      <c r="AV223" s="112">
        <v>0</v>
      </c>
      <c r="AW223" s="112">
        <v>0</v>
      </c>
      <c r="AX223" s="112">
        <v>0</v>
      </c>
      <c r="AY223" s="112">
        <v>0</v>
      </c>
    </row>
    <row r="224" spans="2:51" ht="90" customHeight="1">
      <c r="B224" s="136" t="s">
        <v>339</v>
      </c>
      <c r="C224" s="128">
        <v>212</v>
      </c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</row>
    <row r="225" spans="2:51" ht="90" customHeight="1">
      <c r="B225" s="136" t="s">
        <v>339</v>
      </c>
      <c r="C225" s="128">
        <v>213</v>
      </c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</row>
    <row r="226" spans="2:51" ht="90" customHeight="1">
      <c r="B226" s="136" t="s">
        <v>339</v>
      </c>
      <c r="C226" s="128">
        <v>214</v>
      </c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</row>
    <row r="227" spans="2:51" ht="90" customHeight="1">
      <c r="B227" s="136" t="s">
        <v>339</v>
      </c>
      <c r="C227" s="128">
        <v>215</v>
      </c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</row>
    <row r="228" spans="2:51" ht="90" customHeight="1">
      <c r="B228" s="136" t="s">
        <v>339</v>
      </c>
      <c r="C228" s="128">
        <v>216</v>
      </c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</row>
    <row r="229" spans="2:51" ht="90" customHeight="1">
      <c r="B229" s="136" t="s">
        <v>339</v>
      </c>
      <c r="C229" s="128">
        <v>217</v>
      </c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</row>
    <row r="230" spans="2:51" ht="90" customHeight="1">
      <c r="B230" s="136" t="s">
        <v>339</v>
      </c>
      <c r="C230" s="128">
        <v>218</v>
      </c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</row>
    <row r="231" spans="2:51" ht="90" customHeight="1">
      <c r="B231" s="136" t="s">
        <v>339</v>
      </c>
      <c r="C231" s="128">
        <v>219</v>
      </c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</row>
    <row r="232" spans="2:51" ht="90" customHeight="1">
      <c r="B232" s="136" t="s">
        <v>339</v>
      </c>
      <c r="C232" s="128">
        <v>220</v>
      </c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</row>
    <row r="234" spans="29:48" ht="30">
      <c r="AC234" s="78" t="s">
        <v>90</v>
      </c>
      <c r="AD234" s="79"/>
      <c r="AE234" s="78"/>
      <c r="AF234" s="78"/>
      <c r="AG234" s="78"/>
      <c r="AH234" s="77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</row>
    <row r="235" spans="29:48" ht="30">
      <c r="AC235" s="70"/>
      <c r="AD235" s="70"/>
      <c r="AE235" s="70"/>
      <c r="AI235" s="257" t="s">
        <v>381</v>
      </c>
      <c r="AJ235" s="257"/>
      <c r="AK235" s="257"/>
      <c r="AL235" s="257"/>
      <c r="AM235" s="257"/>
      <c r="AN235" s="257"/>
      <c r="AO235" s="257"/>
      <c r="AP235" s="257"/>
      <c r="AQ235" s="257"/>
      <c r="AR235" s="257"/>
      <c r="AS235" s="257"/>
      <c r="AT235" s="257"/>
      <c r="AU235" s="257"/>
      <c r="AV235" s="257"/>
    </row>
    <row r="236" spans="29:48" ht="30">
      <c r="AC236" s="239" t="s">
        <v>20</v>
      </c>
      <c r="AD236" s="239"/>
      <c r="AE236" s="239"/>
      <c r="AF236" s="239"/>
      <c r="AG236" s="239"/>
      <c r="AH236" s="76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</row>
    <row r="237" spans="29:48" ht="30">
      <c r="AC237" s="239"/>
      <c r="AD237" s="239"/>
      <c r="AE237" s="239"/>
      <c r="AF237" s="239"/>
      <c r="AG237" s="239"/>
      <c r="AH237" s="72"/>
      <c r="AI237" s="240" t="s">
        <v>382</v>
      </c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40"/>
      <c r="AT237" s="240"/>
      <c r="AU237" s="240"/>
      <c r="AV237" s="240"/>
    </row>
    <row r="238" spans="29:48" ht="30">
      <c r="AC238" s="75" t="s">
        <v>266</v>
      </c>
      <c r="AD238" s="74"/>
      <c r="AE238" s="72"/>
      <c r="AF238" s="72"/>
      <c r="AG238" s="72"/>
      <c r="AH238" s="72"/>
      <c r="AI238" s="241"/>
      <c r="AJ238" s="242"/>
      <c r="AK238" s="242"/>
      <c r="AL238" s="242"/>
      <c r="AM238" s="242"/>
      <c r="AN238" s="242"/>
      <c r="AO238" s="242"/>
      <c r="AP238" s="73"/>
      <c r="AQ238" s="243"/>
      <c r="AR238" s="243"/>
      <c r="AS238" s="243"/>
      <c r="AT238" s="243"/>
      <c r="AU238" s="243"/>
      <c r="AV238" s="243"/>
    </row>
    <row r="239" spans="29:48" ht="30">
      <c r="AC239" s="72"/>
      <c r="AD239" s="72"/>
      <c r="AE239" s="72"/>
      <c r="AF239" s="72"/>
      <c r="AG239" s="72"/>
      <c r="AH239" s="258" t="s">
        <v>21</v>
      </c>
      <c r="AI239" s="258"/>
      <c r="AJ239" s="258"/>
      <c r="AK239" s="258"/>
      <c r="AL239" s="258"/>
      <c r="AM239" s="258"/>
      <c r="AN239" s="258"/>
      <c r="AO239" s="258"/>
      <c r="AP239" s="71"/>
      <c r="AQ239" s="124"/>
      <c r="AR239" s="124"/>
      <c r="AS239" s="257" t="s">
        <v>75</v>
      </c>
      <c r="AT239" s="257"/>
      <c r="AU239" s="257"/>
      <c r="AV239" s="70"/>
    </row>
  </sheetData>
  <sheetProtection/>
  <mergeCells count="72">
    <mergeCell ref="AI235:AV235"/>
    <mergeCell ref="AS239:AU239"/>
    <mergeCell ref="AH239:AO239"/>
    <mergeCell ref="AN7:AY7"/>
    <mergeCell ref="AQ10:AQ11"/>
    <mergeCell ref="AR10:AS10"/>
    <mergeCell ref="AM9:AM11"/>
    <mergeCell ref="AU10:AU11"/>
    <mergeCell ref="AN8:AP8"/>
    <mergeCell ref="AT9:AW9"/>
    <mergeCell ref="E8:F9"/>
    <mergeCell ref="E10:E11"/>
    <mergeCell ref="F10:F11"/>
    <mergeCell ref="AO10:AO11"/>
    <mergeCell ref="AP10:AP11"/>
    <mergeCell ref="AF8:AF11"/>
    <mergeCell ref="AN9:AN11"/>
    <mergeCell ref="AJ9:AJ11"/>
    <mergeCell ref="H8:H11"/>
    <mergeCell ref="M10:M11"/>
    <mergeCell ref="AQ9:AS9"/>
    <mergeCell ref="AE8:AE11"/>
    <mergeCell ref="AV10:AW10"/>
    <mergeCell ref="AG8:AM8"/>
    <mergeCell ref="AO9:AP9"/>
    <mergeCell ref="AQ8:AW8"/>
    <mergeCell ref="D8:D11"/>
    <mergeCell ref="AI9:AI11"/>
    <mergeCell ref="G8:G11"/>
    <mergeCell ref="P10:P11"/>
    <mergeCell ref="K10:K11"/>
    <mergeCell ref="AY8:AY11"/>
    <mergeCell ref="R9:R11"/>
    <mergeCell ref="AX8:AX11"/>
    <mergeCell ref="AT10:AT11"/>
    <mergeCell ref="I9:I11"/>
    <mergeCell ref="B7:B11"/>
    <mergeCell ref="D7:H7"/>
    <mergeCell ref="I7:AM7"/>
    <mergeCell ref="T9:T11"/>
    <mergeCell ref="B5:O6"/>
    <mergeCell ref="AK9:AK11"/>
    <mergeCell ref="AH9:AH11"/>
    <mergeCell ref="I8:Z8"/>
    <mergeCell ref="S9:S11"/>
    <mergeCell ref="U9:U11"/>
    <mergeCell ref="S2:AD2"/>
    <mergeCell ref="S3:V3"/>
    <mergeCell ref="L10:L11"/>
    <mergeCell ref="AC9:AC11"/>
    <mergeCell ref="V9:V11"/>
    <mergeCell ref="AL9:AL11"/>
    <mergeCell ref="Z9:Z11"/>
    <mergeCell ref="B2:O4"/>
    <mergeCell ref="X9:X11"/>
    <mergeCell ref="C7:C11"/>
    <mergeCell ref="AC236:AG237"/>
    <mergeCell ref="AI237:AV237"/>
    <mergeCell ref="AI238:AO238"/>
    <mergeCell ref="AQ238:AV238"/>
    <mergeCell ref="J10:J11"/>
    <mergeCell ref="AG9:AG11"/>
    <mergeCell ref="Y9:Y11"/>
    <mergeCell ref="AB9:AB11"/>
    <mergeCell ref="Q10:Q11"/>
    <mergeCell ref="J9:Q9"/>
    <mergeCell ref="N10:N11"/>
    <mergeCell ref="O10:O11"/>
    <mergeCell ref="AA8:AD8"/>
    <mergeCell ref="AD9:AD11"/>
    <mergeCell ref="W9:W11"/>
    <mergeCell ref="AA9:AA11"/>
  </mergeCells>
  <printOptions horizontalCentered="1"/>
  <pageMargins left="0.3937007874015748" right="0.3937007874015748" top="0.7874015748031497" bottom="0.5905511811023623" header="0.1968503937007874" footer="0.1968503937007874"/>
  <pageSetup fitToHeight="0" horizontalDpi="600" verticalDpi="600" orientation="landscape" paperSize="8" scale="12" r:id="rId1"/>
  <rowBreaks count="1" manualBreakCount="1">
    <brk id="176" min="1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0" tint="-0.3499799966812134"/>
  </sheetPr>
  <dimension ref="A1:E87"/>
  <sheetViews>
    <sheetView zoomScalePageLayoutView="0" workbookViewId="0" topLeftCell="A73">
      <selection activeCell="A88" sqref="A88:IV88"/>
    </sheetView>
  </sheetViews>
  <sheetFormatPr defaultColWidth="9.140625" defaultRowHeight="12.75"/>
  <cols>
    <col min="1" max="1" width="58.421875" style="0" customWidth="1"/>
    <col min="2" max="2" width="5.00390625" style="0" bestFit="1" customWidth="1"/>
    <col min="3" max="3" width="5.421875" style="0" customWidth="1"/>
    <col min="4" max="4" width="38.57421875" style="0" customWidth="1"/>
    <col min="5" max="5" width="5.00390625" style="0" bestFit="1" customWidth="1"/>
  </cols>
  <sheetData>
    <row r="1" spans="1:5" ht="15">
      <c r="A1" s="98" t="s">
        <v>285</v>
      </c>
      <c r="B1" s="99" t="s">
        <v>244</v>
      </c>
      <c r="C1" s="100"/>
      <c r="D1" s="101" t="s">
        <v>286</v>
      </c>
      <c r="E1" s="102" t="s">
        <v>244</v>
      </c>
    </row>
    <row r="2" spans="1:5" ht="15">
      <c r="A2" s="138" t="s">
        <v>385</v>
      </c>
      <c r="B2" s="139" t="s">
        <v>386</v>
      </c>
      <c r="C2" s="100"/>
      <c r="D2" s="103">
        <v>6</v>
      </c>
      <c r="E2" s="104" t="s">
        <v>245</v>
      </c>
    </row>
    <row r="3" spans="1:5" ht="15.75" thickBot="1">
      <c r="A3" s="140" t="s">
        <v>387</v>
      </c>
      <c r="B3" s="139" t="s">
        <v>388</v>
      </c>
      <c r="C3" s="100"/>
      <c r="D3" s="105">
        <v>12</v>
      </c>
      <c r="E3" s="106" t="s">
        <v>246</v>
      </c>
    </row>
    <row r="4" spans="1:5" ht="15">
      <c r="A4" s="140" t="s">
        <v>389</v>
      </c>
      <c r="B4" s="139" t="s">
        <v>390</v>
      </c>
      <c r="C4" s="100"/>
      <c r="D4" s="100"/>
      <c r="E4" s="100"/>
    </row>
    <row r="5" spans="1:5" ht="15">
      <c r="A5" s="140" t="s">
        <v>391</v>
      </c>
      <c r="B5" s="139" t="s">
        <v>392</v>
      </c>
      <c r="C5" s="100"/>
      <c r="D5" s="100"/>
      <c r="E5" s="100"/>
    </row>
    <row r="6" spans="1:5" ht="15">
      <c r="A6" s="140" t="s">
        <v>393</v>
      </c>
      <c r="B6" s="139" t="s">
        <v>394</v>
      </c>
      <c r="C6" s="100"/>
      <c r="D6" s="100"/>
      <c r="E6" s="100"/>
    </row>
    <row r="7" spans="1:5" ht="15">
      <c r="A7" s="140" t="s">
        <v>395</v>
      </c>
      <c r="B7" s="139" t="s">
        <v>396</v>
      </c>
      <c r="C7" s="100"/>
      <c r="D7" s="100"/>
      <c r="E7" s="100"/>
    </row>
    <row r="8" spans="1:5" ht="15">
      <c r="A8" s="140" t="s">
        <v>397</v>
      </c>
      <c r="B8" s="139" t="s">
        <v>398</v>
      </c>
      <c r="C8" s="100"/>
      <c r="D8" s="100"/>
      <c r="E8" s="100"/>
    </row>
    <row r="9" spans="1:5" ht="15">
      <c r="A9" s="140" t="s">
        <v>399</v>
      </c>
      <c r="B9" s="139" t="s">
        <v>400</v>
      </c>
      <c r="C9" s="100"/>
      <c r="D9" s="100"/>
      <c r="E9" s="100"/>
    </row>
    <row r="10" spans="1:5" ht="15">
      <c r="A10" s="140" t="s">
        <v>401</v>
      </c>
      <c r="B10" s="139" t="s">
        <v>402</v>
      </c>
      <c r="C10" s="100"/>
      <c r="D10" s="100"/>
      <c r="E10" s="100"/>
    </row>
    <row r="11" spans="1:5" ht="15">
      <c r="A11" s="140" t="s">
        <v>403</v>
      </c>
      <c r="B11" s="139" t="s">
        <v>404</v>
      </c>
      <c r="C11" s="100"/>
      <c r="D11" s="100"/>
      <c r="E11" s="100"/>
    </row>
    <row r="12" spans="1:5" ht="15">
      <c r="A12" s="140" t="s">
        <v>405</v>
      </c>
      <c r="B12" s="139" t="s">
        <v>406</v>
      </c>
      <c r="C12" s="100"/>
      <c r="D12" s="100"/>
      <c r="E12" s="100"/>
    </row>
    <row r="13" spans="1:5" ht="15">
      <c r="A13" s="140" t="s">
        <v>407</v>
      </c>
      <c r="B13" s="139" t="s">
        <v>408</v>
      </c>
      <c r="C13" s="100"/>
      <c r="D13" s="100"/>
      <c r="E13" s="100"/>
    </row>
    <row r="14" spans="1:5" ht="15">
      <c r="A14" s="140" t="s">
        <v>409</v>
      </c>
      <c r="B14" s="139" t="s">
        <v>410</v>
      </c>
      <c r="C14" s="100"/>
      <c r="D14" s="100"/>
      <c r="E14" s="100"/>
    </row>
    <row r="15" spans="1:5" ht="15">
      <c r="A15" s="140" t="s">
        <v>411</v>
      </c>
      <c r="B15" s="139" t="s">
        <v>412</v>
      </c>
      <c r="C15" s="100"/>
      <c r="D15" s="100"/>
      <c r="E15" s="100"/>
    </row>
    <row r="16" spans="1:5" ht="15">
      <c r="A16" s="140" t="s">
        <v>413</v>
      </c>
      <c r="B16" s="139" t="s">
        <v>414</v>
      </c>
      <c r="C16" s="100"/>
      <c r="D16" s="100"/>
      <c r="E16" s="100"/>
    </row>
    <row r="17" spans="1:5" ht="15">
      <c r="A17" s="140" t="s">
        <v>415</v>
      </c>
      <c r="B17" s="139" t="s">
        <v>416</v>
      </c>
      <c r="C17" s="100"/>
      <c r="D17" s="100"/>
      <c r="E17" s="100"/>
    </row>
    <row r="18" spans="1:5" ht="15">
      <c r="A18" s="140" t="s">
        <v>417</v>
      </c>
      <c r="B18" s="139" t="s">
        <v>418</v>
      </c>
      <c r="C18" s="100"/>
      <c r="D18" s="100"/>
      <c r="E18" s="100"/>
    </row>
    <row r="19" spans="1:5" ht="15">
      <c r="A19" s="140" t="s">
        <v>419</v>
      </c>
      <c r="B19" s="139" t="s">
        <v>420</v>
      </c>
      <c r="C19" s="100"/>
      <c r="D19" s="100"/>
      <c r="E19" s="100"/>
    </row>
    <row r="20" spans="1:5" ht="15">
      <c r="A20" s="140" t="s">
        <v>421</v>
      </c>
      <c r="B20" s="139" t="s">
        <v>422</v>
      </c>
      <c r="C20" s="100"/>
      <c r="D20" s="100"/>
      <c r="E20" s="100"/>
    </row>
    <row r="21" spans="1:5" ht="15">
      <c r="A21" s="140" t="s">
        <v>423</v>
      </c>
      <c r="B21" s="139" t="s">
        <v>424</v>
      </c>
      <c r="C21" s="100"/>
      <c r="D21" s="100"/>
      <c r="E21" s="100"/>
    </row>
    <row r="22" spans="1:5" ht="15">
      <c r="A22" s="140" t="s">
        <v>425</v>
      </c>
      <c r="B22" s="139" t="s">
        <v>426</v>
      </c>
      <c r="C22" s="100"/>
      <c r="D22" s="100"/>
      <c r="E22" s="100"/>
    </row>
    <row r="23" spans="1:5" ht="15">
      <c r="A23" s="140" t="s">
        <v>427</v>
      </c>
      <c r="B23" s="139" t="s">
        <v>428</v>
      </c>
      <c r="C23" s="100"/>
      <c r="D23" s="100"/>
      <c r="E23" s="100"/>
    </row>
    <row r="24" spans="1:5" ht="15">
      <c r="A24" s="140" t="s">
        <v>429</v>
      </c>
      <c r="B24" s="139" t="s">
        <v>430</v>
      </c>
      <c r="C24" s="100"/>
      <c r="D24" s="100"/>
      <c r="E24" s="100"/>
    </row>
    <row r="25" spans="1:5" ht="15">
      <c r="A25" s="140" t="s">
        <v>431</v>
      </c>
      <c r="B25" s="139" t="s">
        <v>432</v>
      </c>
      <c r="C25" s="100"/>
      <c r="D25" s="100"/>
      <c r="E25" s="100"/>
    </row>
    <row r="26" spans="1:5" ht="15">
      <c r="A26" s="140" t="s">
        <v>433</v>
      </c>
      <c r="B26" s="139" t="s">
        <v>434</v>
      </c>
      <c r="C26" s="100"/>
      <c r="D26" s="100"/>
      <c r="E26" s="100"/>
    </row>
    <row r="27" spans="1:5" ht="15">
      <c r="A27" s="140" t="s">
        <v>435</v>
      </c>
      <c r="B27" s="139" t="s">
        <v>436</v>
      </c>
      <c r="C27" s="100"/>
      <c r="D27" s="100"/>
      <c r="E27" s="100"/>
    </row>
    <row r="28" spans="1:5" ht="15">
      <c r="A28" s="140" t="s">
        <v>437</v>
      </c>
      <c r="B28" s="139" t="s">
        <v>438</v>
      </c>
      <c r="C28" s="100"/>
      <c r="D28" s="100"/>
      <c r="E28" s="100"/>
    </row>
    <row r="29" spans="1:5" ht="15">
      <c r="A29" s="140" t="s">
        <v>439</v>
      </c>
      <c r="B29" s="139" t="s">
        <v>440</v>
      </c>
      <c r="C29" s="100"/>
      <c r="D29" s="100"/>
      <c r="E29" s="100"/>
    </row>
    <row r="30" spans="1:5" ht="15">
      <c r="A30" s="140" t="s">
        <v>441</v>
      </c>
      <c r="B30" s="139" t="s">
        <v>442</v>
      </c>
      <c r="C30" s="100"/>
      <c r="D30" s="100"/>
      <c r="E30" s="100"/>
    </row>
    <row r="31" spans="1:5" ht="15">
      <c r="A31" s="140" t="s">
        <v>443</v>
      </c>
      <c r="B31" s="139" t="s">
        <v>444</v>
      </c>
      <c r="C31" s="100"/>
      <c r="D31" s="100"/>
      <c r="E31" s="100"/>
    </row>
    <row r="32" spans="1:5" ht="15">
      <c r="A32" s="140" t="s">
        <v>445</v>
      </c>
      <c r="B32" s="139" t="s">
        <v>446</v>
      </c>
      <c r="C32" s="100"/>
      <c r="D32" s="100"/>
      <c r="E32" s="100"/>
    </row>
    <row r="33" spans="1:5" ht="15">
      <c r="A33" s="140" t="s">
        <v>447</v>
      </c>
      <c r="B33" s="139" t="s">
        <v>448</v>
      </c>
      <c r="C33" s="100"/>
      <c r="D33" s="100"/>
      <c r="E33" s="100"/>
    </row>
    <row r="34" spans="1:5" ht="30.75">
      <c r="A34" s="141" t="s">
        <v>449</v>
      </c>
      <c r="B34" s="139" t="s">
        <v>450</v>
      </c>
      <c r="C34" s="100"/>
      <c r="D34" s="100"/>
      <c r="E34" s="100"/>
    </row>
    <row r="35" spans="1:5" ht="30.75">
      <c r="A35" s="142" t="s">
        <v>451</v>
      </c>
      <c r="B35" s="139" t="s">
        <v>452</v>
      </c>
      <c r="C35" s="100"/>
      <c r="D35" s="100"/>
      <c r="E35" s="100"/>
    </row>
    <row r="36" spans="1:5" ht="15">
      <c r="A36" s="140" t="s">
        <v>453</v>
      </c>
      <c r="B36" s="139" t="s">
        <v>454</v>
      </c>
      <c r="C36" s="100"/>
      <c r="D36" s="100"/>
      <c r="E36" s="100"/>
    </row>
    <row r="37" spans="1:5" ht="15">
      <c r="A37" s="140" t="s">
        <v>455</v>
      </c>
      <c r="B37" s="139" t="s">
        <v>456</v>
      </c>
      <c r="C37" s="100"/>
      <c r="D37" s="100"/>
      <c r="E37" s="100"/>
    </row>
    <row r="38" spans="1:5" ht="15">
      <c r="A38" s="140" t="s">
        <v>457</v>
      </c>
      <c r="B38" s="139" t="s">
        <v>458</v>
      </c>
      <c r="C38" s="100"/>
      <c r="D38" s="100"/>
      <c r="E38" s="100"/>
    </row>
    <row r="39" spans="1:5" ht="15">
      <c r="A39" s="140" t="s">
        <v>459</v>
      </c>
      <c r="B39" s="139" t="s">
        <v>460</v>
      </c>
      <c r="C39" s="100"/>
      <c r="D39" s="100"/>
      <c r="E39" s="100"/>
    </row>
    <row r="40" spans="1:5" ht="15">
      <c r="A40" s="140" t="s">
        <v>461</v>
      </c>
      <c r="B40" s="139" t="s">
        <v>462</v>
      </c>
      <c r="C40" s="100"/>
      <c r="D40" s="100"/>
      <c r="E40" s="100"/>
    </row>
    <row r="41" spans="1:5" ht="15">
      <c r="A41" s="140" t="s">
        <v>463</v>
      </c>
      <c r="B41" s="139" t="s">
        <v>464</v>
      </c>
      <c r="C41" s="100"/>
      <c r="D41" s="100"/>
      <c r="E41" s="100"/>
    </row>
    <row r="42" spans="1:5" ht="15">
      <c r="A42" s="140" t="s">
        <v>465</v>
      </c>
      <c r="B42" s="139" t="s">
        <v>466</v>
      </c>
      <c r="C42" s="100"/>
      <c r="D42" s="100"/>
      <c r="E42" s="100"/>
    </row>
    <row r="43" spans="1:5" ht="15">
      <c r="A43" s="140" t="s">
        <v>467</v>
      </c>
      <c r="B43" s="139" t="s">
        <v>468</v>
      </c>
      <c r="C43" s="100"/>
      <c r="D43" s="100"/>
      <c r="E43" s="100"/>
    </row>
    <row r="44" spans="1:5" ht="15">
      <c r="A44" s="140" t="s">
        <v>469</v>
      </c>
      <c r="B44" s="139" t="s">
        <v>470</v>
      </c>
      <c r="C44" s="100"/>
      <c r="D44" s="100"/>
      <c r="E44" s="100"/>
    </row>
    <row r="45" spans="1:5" ht="15">
      <c r="A45" s="140" t="s">
        <v>471</v>
      </c>
      <c r="B45" s="139" t="s">
        <v>472</v>
      </c>
      <c r="C45" s="100"/>
      <c r="D45" s="100"/>
      <c r="E45" s="100"/>
    </row>
    <row r="46" spans="1:5" ht="15">
      <c r="A46" s="140" t="s">
        <v>473</v>
      </c>
      <c r="B46" s="139" t="s">
        <v>474</v>
      </c>
      <c r="C46" s="100"/>
      <c r="D46" s="100"/>
      <c r="E46" s="100"/>
    </row>
    <row r="47" spans="1:5" ht="15">
      <c r="A47" s="140" t="s">
        <v>475</v>
      </c>
      <c r="B47" s="139" t="s">
        <v>476</v>
      </c>
      <c r="C47" s="100"/>
      <c r="D47" s="100"/>
      <c r="E47" s="100"/>
    </row>
    <row r="48" spans="1:5" ht="15">
      <c r="A48" s="140" t="s">
        <v>477</v>
      </c>
      <c r="B48" s="139" t="s">
        <v>478</v>
      </c>
      <c r="C48" s="100"/>
      <c r="D48" s="100"/>
      <c r="E48" s="100"/>
    </row>
    <row r="49" spans="1:5" ht="15">
      <c r="A49" s="140" t="s">
        <v>479</v>
      </c>
      <c r="B49" s="139" t="s">
        <v>480</v>
      </c>
      <c r="C49" s="100"/>
      <c r="D49" s="100"/>
      <c r="E49" s="100"/>
    </row>
    <row r="50" spans="1:5" ht="15">
      <c r="A50" s="140" t="s">
        <v>481</v>
      </c>
      <c r="B50" s="139" t="s">
        <v>482</v>
      </c>
      <c r="C50" s="100"/>
      <c r="D50" s="100"/>
      <c r="E50" s="100"/>
    </row>
    <row r="51" spans="1:5" ht="15">
      <c r="A51" s="140" t="s">
        <v>483</v>
      </c>
      <c r="B51" s="139" t="s">
        <v>484</v>
      </c>
      <c r="C51" s="100"/>
      <c r="D51" s="100"/>
      <c r="E51" s="100"/>
    </row>
    <row r="52" spans="1:5" ht="15">
      <c r="A52" s="140" t="s">
        <v>485</v>
      </c>
      <c r="B52" s="139" t="s">
        <v>486</v>
      </c>
      <c r="C52" s="100"/>
      <c r="D52" s="100"/>
      <c r="E52" s="100"/>
    </row>
    <row r="53" spans="1:5" ht="15">
      <c r="A53" s="140" t="s">
        <v>487</v>
      </c>
      <c r="B53" s="139" t="s">
        <v>488</v>
      </c>
      <c r="C53" s="100"/>
      <c r="D53" s="100"/>
      <c r="E53" s="100"/>
    </row>
    <row r="54" spans="1:5" ht="15">
      <c r="A54" s="140" t="s">
        <v>489</v>
      </c>
      <c r="B54" s="139" t="s">
        <v>490</v>
      </c>
      <c r="C54" s="100"/>
      <c r="D54" s="100"/>
      <c r="E54" s="100"/>
    </row>
    <row r="55" spans="1:5" ht="15">
      <c r="A55" s="140" t="s">
        <v>491</v>
      </c>
      <c r="B55" s="139" t="s">
        <v>492</v>
      </c>
      <c r="C55" s="100"/>
      <c r="D55" s="100"/>
      <c r="E55" s="100"/>
    </row>
    <row r="56" spans="1:5" ht="15">
      <c r="A56" s="140" t="s">
        <v>493</v>
      </c>
      <c r="B56" s="139" t="s">
        <v>494</v>
      </c>
      <c r="C56" s="100"/>
      <c r="D56" s="100"/>
      <c r="E56" s="100"/>
    </row>
    <row r="57" spans="1:5" ht="15">
      <c r="A57" s="140" t="s">
        <v>495</v>
      </c>
      <c r="B57" s="139" t="s">
        <v>496</v>
      </c>
      <c r="C57" s="100"/>
      <c r="D57" s="100"/>
      <c r="E57" s="100"/>
    </row>
    <row r="58" spans="1:5" ht="15">
      <c r="A58" s="140" t="s">
        <v>497</v>
      </c>
      <c r="B58" s="139" t="s">
        <v>498</v>
      </c>
      <c r="C58" s="100"/>
      <c r="D58" s="100"/>
      <c r="E58" s="100"/>
    </row>
    <row r="59" spans="1:5" ht="15">
      <c r="A59" s="140" t="s">
        <v>499</v>
      </c>
      <c r="B59" s="139" t="s">
        <v>500</v>
      </c>
      <c r="C59" s="100"/>
      <c r="D59" s="100"/>
      <c r="E59" s="100"/>
    </row>
    <row r="60" spans="1:5" ht="15">
      <c r="A60" s="140" t="s">
        <v>501</v>
      </c>
      <c r="B60" s="139" t="s">
        <v>502</v>
      </c>
      <c r="C60" s="100"/>
      <c r="D60" s="100"/>
      <c r="E60" s="100"/>
    </row>
    <row r="61" spans="1:5" ht="15">
      <c r="A61" s="140" t="s">
        <v>503</v>
      </c>
      <c r="B61" s="139" t="s">
        <v>504</v>
      </c>
      <c r="C61" s="100"/>
      <c r="D61" s="100"/>
      <c r="E61" s="100"/>
    </row>
    <row r="62" spans="1:5" ht="15">
      <c r="A62" s="140" t="s">
        <v>505</v>
      </c>
      <c r="B62" s="139" t="s">
        <v>506</v>
      </c>
      <c r="C62" s="100"/>
      <c r="D62" s="100"/>
      <c r="E62" s="100"/>
    </row>
    <row r="63" spans="1:5" ht="15">
      <c r="A63" s="140" t="s">
        <v>507</v>
      </c>
      <c r="B63" s="139" t="s">
        <v>508</v>
      </c>
      <c r="C63" s="100"/>
      <c r="D63" s="100"/>
      <c r="E63" s="100"/>
    </row>
    <row r="64" spans="1:5" ht="15">
      <c r="A64" s="140" t="s">
        <v>509</v>
      </c>
      <c r="B64" s="139" t="s">
        <v>510</v>
      </c>
      <c r="C64" s="100"/>
      <c r="D64" s="100"/>
      <c r="E64" s="100"/>
    </row>
    <row r="65" spans="1:5" ht="15">
      <c r="A65" s="140" t="s">
        <v>511</v>
      </c>
      <c r="B65" s="139" t="s">
        <v>512</v>
      </c>
      <c r="C65" s="100"/>
      <c r="D65" s="100"/>
      <c r="E65" s="100"/>
    </row>
    <row r="66" spans="1:5" ht="15">
      <c r="A66" s="140" t="s">
        <v>513</v>
      </c>
      <c r="B66" s="139" t="s">
        <v>514</v>
      </c>
      <c r="C66" s="100"/>
      <c r="D66" s="100"/>
      <c r="E66" s="100"/>
    </row>
    <row r="67" spans="1:5" ht="15">
      <c r="A67" s="140" t="s">
        <v>515</v>
      </c>
      <c r="B67" s="139" t="s">
        <v>516</v>
      </c>
      <c r="C67" s="100"/>
      <c r="D67" s="100"/>
      <c r="E67" s="100"/>
    </row>
    <row r="68" spans="1:5" ht="15">
      <c r="A68" s="140" t="s">
        <v>517</v>
      </c>
      <c r="B68" s="139" t="s">
        <v>518</v>
      </c>
      <c r="C68" s="100"/>
      <c r="D68" s="100"/>
      <c r="E68" s="100"/>
    </row>
    <row r="69" spans="1:5" ht="15">
      <c r="A69" s="140" t="s">
        <v>519</v>
      </c>
      <c r="B69" s="139" t="s">
        <v>520</v>
      </c>
      <c r="C69" s="100"/>
      <c r="D69" s="100"/>
      <c r="E69" s="100"/>
    </row>
    <row r="70" spans="1:5" ht="15">
      <c r="A70" s="140" t="s">
        <v>521</v>
      </c>
      <c r="B70" s="139" t="s">
        <v>522</v>
      </c>
      <c r="C70" s="100"/>
      <c r="D70" s="100"/>
      <c r="E70" s="100"/>
    </row>
    <row r="71" spans="1:5" ht="15">
      <c r="A71" s="140" t="s">
        <v>523</v>
      </c>
      <c r="B71" s="139" t="s">
        <v>524</v>
      </c>
      <c r="C71" s="100"/>
      <c r="D71" s="100"/>
      <c r="E71" s="100"/>
    </row>
    <row r="72" spans="1:5" ht="15">
      <c r="A72" s="140" t="s">
        <v>525</v>
      </c>
      <c r="B72" s="139" t="s">
        <v>526</v>
      </c>
      <c r="C72" s="100"/>
      <c r="D72" s="100"/>
      <c r="E72" s="100"/>
    </row>
    <row r="73" spans="1:5" ht="15">
      <c r="A73" s="140" t="s">
        <v>527</v>
      </c>
      <c r="B73" s="139" t="s">
        <v>528</v>
      </c>
      <c r="C73" s="100"/>
      <c r="D73" s="100"/>
      <c r="E73" s="100"/>
    </row>
    <row r="74" spans="1:5" ht="15">
      <c r="A74" s="140" t="s">
        <v>529</v>
      </c>
      <c r="B74" s="139" t="s">
        <v>530</v>
      </c>
      <c r="C74" s="100"/>
      <c r="D74" s="100"/>
      <c r="E74" s="100"/>
    </row>
    <row r="75" spans="1:5" ht="15">
      <c r="A75" s="140" t="s">
        <v>531</v>
      </c>
      <c r="B75" s="139" t="s">
        <v>532</v>
      </c>
      <c r="C75" s="100"/>
      <c r="D75" s="100"/>
      <c r="E75" s="100"/>
    </row>
    <row r="76" spans="1:5" ht="15">
      <c r="A76" s="140" t="s">
        <v>533</v>
      </c>
      <c r="B76" s="139" t="s">
        <v>534</v>
      </c>
      <c r="C76" s="100"/>
      <c r="D76" s="100"/>
      <c r="E76" s="100"/>
    </row>
    <row r="77" spans="1:5" ht="15">
      <c r="A77" s="140" t="s">
        <v>535</v>
      </c>
      <c r="B77" s="139" t="s">
        <v>536</v>
      </c>
      <c r="C77" s="100"/>
      <c r="D77" s="100"/>
      <c r="E77" s="100"/>
    </row>
    <row r="78" spans="1:5" ht="15">
      <c r="A78" s="140" t="s">
        <v>537</v>
      </c>
      <c r="B78" s="139" t="s">
        <v>538</v>
      </c>
      <c r="C78" s="100"/>
      <c r="D78" s="100"/>
      <c r="E78" s="100"/>
    </row>
    <row r="79" spans="1:5" ht="15">
      <c r="A79" s="140" t="s">
        <v>539</v>
      </c>
      <c r="B79" s="139" t="s">
        <v>540</v>
      </c>
      <c r="C79" s="100"/>
      <c r="D79" s="100"/>
      <c r="E79" s="100"/>
    </row>
    <row r="80" spans="1:5" ht="15">
      <c r="A80" s="140" t="s">
        <v>541</v>
      </c>
      <c r="B80" s="139" t="s">
        <v>542</v>
      </c>
      <c r="C80" s="100"/>
      <c r="D80" s="100"/>
      <c r="E80" s="100"/>
    </row>
    <row r="81" spans="1:5" ht="15">
      <c r="A81" s="140" t="s">
        <v>543</v>
      </c>
      <c r="B81" s="139" t="s">
        <v>544</v>
      </c>
      <c r="C81" s="100"/>
      <c r="D81" s="100"/>
      <c r="E81" s="100"/>
    </row>
    <row r="82" spans="1:5" ht="15">
      <c r="A82" s="140" t="s">
        <v>545</v>
      </c>
      <c r="B82" s="139" t="s">
        <v>546</v>
      </c>
      <c r="C82" s="100"/>
      <c r="D82" s="100"/>
      <c r="E82" s="100"/>
    </row>
    <row r="83" spans="1:5" ht="15">
      <c r="A83" s="140" t="s">
        <v>547</v>
      </c>
      <c r="B83" s="139" t="s">
        <v>548</v>
      </c>
      <c r="C83" s="100"/>
      <c r="D83" s="100"/>
      <c r="E83" s="100"/>
    </row>
    <row r="84" spans="1:5" ht="15">
      <c r="A84" s="140" t="s">
        <v>549</v>
      </c>
      <c r="B84" s="139" t="s">
        <v>550</v>
      </c>
      <c r="C84" s="100"/>
      <c r="D84" s="100"/>
      <c r="E84" s="100"/>
    </row>
    <row r="85" spans="1:5" ht="15">
      <c r="A85" s="140" t="s">
        <v>551</v>
      </c>
      <c r="B85" s="139" t="s">
        <v>552</v>
      </c>
      <c r="C85" s="100"/>
      <c r="D85" s="100"/>
      <c r="E85" s="100"/>
    </row>
    <row r="86" spans="1:5" ht="15.75" thickBot="1">
      <c r="A86" s="143" t="s">
        <v>553</v>
      </c>
      <c r="B86" s="144" t="s">
        <v>554</v>
      </c>
      <c r="C86" s="100"/>
      <c r="D86" s="100"/>
      <c r="E86" s="100"/>
    </row>
    <row r="87" spans="1:5" ht="31.5" thickBot="1">
      <c r="A87" s="145" t="s">
        <v>32</v>
      </c>
      <c r="B87" s="146" t="s">
        <v>316</v>
      </c>
      <c r="C87" s="100"/>
      <c r="D87" s="100"/>
      <c r="E87" s="10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2019-06-07T11:50:25Z</cp:lastPrinted>
  <dcterms:created xsi:type="dcterms:W3CDTF">2004-03-24T19:37:04Z</dcterms:created>
  <dcterms:modified xsi:type="dcterms:W3CDTF">2023-03-02T06:03:47Z</dcterms:modified>
  <cp:category/>
  <cp:version/>
  <cp:contentType/>
  <cp:contentStatus/>
</cp:coreProperties>
</file>