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030" windowHeight="10950" tabRatio="784" activeTab="0"/>
  </bookViews>
  <sheets>
    <sheet name="Титул ф.7" sheetId="1" r:id="rId1"/>
    <sheet name="Разделы 1, 2" sheetId="2" r:id="rId2"/>
    <sheet name="Раздел 3" sheetId="3" r:id="rId3"/>
    <sheet name="Раздел 4" sheetId="4" r:id="rId4"/>
    <sheet name="Разделы 5, 5.1" sheetId="5" r:id="rId5"/>
    <sheet name="Раздел 6" sheetId="6" r:id="rId6"/>
    <sheet name="Раздел 7" sheetId="7" r:id="rId7"/>
    <sheet name="Списки" sheetId="8" r:id="rId8"/>
  </sheets>
  <definedNames>
    <definedName name="_xlnm.Print_Titles" localSheetId="2">'Раздел 3'!$6:$8</definedName>
    <definedName name="_xlnm.Print_Titles" localSheetId="3">'Раздел 4'!$6:$8</definedName>
    <definedName name="_xlnm.Print_Titles" localSheetId="5">'Раздел 6'!$6:$8</definedName>
    <definedName name="_xlnm.Print_Titles" localSheetId="6">'Раздел 7'!$6:$8</definedName>
    <definedName name="Коды_отчетных_периодов" localSheetId="7">'Списки'!$D$2:$E$3</definedName>
    <definedName name="Коды_отчетных_периодов" localSheetId="0">'Списки'!$D$2:$E$3</definedName>
    <definedName name="Коды_отчетных_периодов">'Списки'!$D$2:$E$3</definedName>
    <definedName name="Коды_судов" localSheetId="7">'Списки'!$A$2:$B$95</definedName>
    <definedName name="Коды_судов" localSheetId="0">'Списки'!$A$2:$B$86</definedName>
    <definedName name="Коды_судов">'Списки'!$A$2:$B$86</definedName>
    <definedName name="Наим_отчет_периода" localSheetId="7">'Списки'!$D$2:$D$3</definedName>
    <definedName name="Наим_отчет_периода" localSheetId="0">'Списки'!$D$2:$D$3</definedName>
    <definedName name="Наим_отчет_периода">'Списки'!$D$2:$D$3</definedName>
    <definedName name="Наим_УСД" localSheetId="7">'Списки'!$A$2:$A$94</definedName>
    <definedName name="Наим_УСД" localSheetId="0">'Списки'!$A$2:$A$94</definedName>
    <definedName name="Наим_УСД">'Списки'!$A$2:$A$94</definedName>
    <definedName name="_xlnm.Print_Area" localSheetId="2">'Раздел 3'!$A$1:$AL$258</definedName>
    <definedName name="_xlnm.Print_Area" localSheetId="3">'Раздел 4'!$A$1:$AL$339</definedName>
    <definedName name="_xlnm.Print_Area" localSheetId="5">'Раздел 6'!$A$1:$AJ$120</definedName>
    <definedName name="_xlnm.Print_Area" localSheetId="1">'Разделы 1, 2'!$A$1:$U$35</definedName>
    <definedName name="_xlnm.Print_Area" localSheetId="4">'Разделы 5, 5.1'!$A$1:$E$20</definedName>
    <definedName name="_xlnm.Print_Area" localSheetId="0">'Титул ф.7'!$A$1:$N$32</definedName>
    <definedName name="_xlnm.Print_Area">'Раздел 6'!$6:$8</definedName>
  </definedNames>
  <calcPr fullCalcOnLoad="1"/>
</workbook>
</file>

<file path=xl/comments4.xml><?xml version="1.0" encoding="utf-8"?>
<comments xmlns="http://schemas.openxmlformats.org/spreadsheetml/2006/main">
  <authors>
    <author>Демьяненко Олеся Михайловна</author>
    <author>admin</author>
    <author>Полякова Ирина</author>
  </authors>
  <commentList>
    <comment ref="AL17" authorId="0">
      <text>
        <r>
          <rPr>
            <b/>
            <sz val="9"/>
            <rFont val="Tahoma"/>
            <family val="2"/>
          </rPr>
          <t>Демьяненко Олеся Михайловна:</t>
        </r>
        <r>
          <rPr>
            <sz val="9"/>
            <rFont val="Tahoma"/>
            <family val="2"/>
          </rPr>
          <t xml:space="preserve">
Не подсудно районным. Для них строчка ниже</t>
        </r>
      </text>
    </comment>
    <comment ref="B94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Чтобы корректно включать строки 95-94, надо изменить название - предлагаем ВС РФ "По вопросам регистрации"  или выделять строки 85-93 из блока...</t>
        </r>
      </text>
    </comment>
    <comment ref="A329" authorId="2">
      <text>
        <r>
          <rPr>
            <b/>
            <sz val="8"/>
            <rFont val="Tahoma"/>
            <family val="2"/>
          </rPr>
          <t>Полякова Ирина:</t>
        </r>
        <r>
          <rPr>
            <sz val="8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 xml:space="preserve"> окраска новых строк в соответствии с 1 строкой для шаблонов по соотв.регионам</t>
        </r>
      </text>
    </comment>
    <comment ref="A180" authorId="2">
      <text>
        <r>
          <rPr>
            <b/>
            <sz val="8"/>
            <rFont val="Tahoma"/>
            <family val="2"/>
          </rPr>
          <t>Полякова Ирина:</t>
        </r>
        <r>
          <rPr>
            <sz val="8"/>
            <rFont val="Tahoma"/>
            <family val="2"/>
          </rPr>
          <t xml:space="preserve">
Для строк 168-170 сделать серую раскраску по областным, военным судам.Оставить только районные.</t>
        </r>
      </text>
    </comment>
  </commentList>
</comments>
</file>

<file path=xl/sharedStrings.xml><?xml version="1.0" encoding="utf-8"?>
<sst xmlns="http://schemas.openxmlformats.org/spreadsheetml/2006/main" count="2223" uniqueCount="1479">
  <si>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</si>
  <si>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</si>
  <si>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</si>
  <si>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</si>
  <si>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</si>
  <si>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</si>
  <si>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</si>
  <si>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</si>
  <si>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</si>
  <si>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</si>
  <si>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</si>
  <si>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 xml:space="preserve"> 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</si>
  <si>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</si>
  <si>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</si>
  <si>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</si>
  <si>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</si>
  <si>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</si>
  <si>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</si>
  <si>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</si>
  <si>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</si>
  <si>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</si>
  <si>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</si>
  <si>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</si>
  <si>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</si>
  <si>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</si>
  <si>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</si>
  <si>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</si>
  <si>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</si>
  <si>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</si>
  <si>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</si>
  <si>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</si>
  <si>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</si>
  <si>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</si>
  <si>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</si>
  <si>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</si>
  <si>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</si>
  <si>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</si>
  <si>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</si>
  <si>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</si>
  <si>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</si>
  <si>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</si>
  <si>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</si>
  <si>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</si>
  <si>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</si>
  <si>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</si>
  <si>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</si>
  <si>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</si>
  <si>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</si>
  <si>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</si>
  <si>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</si>
  <si>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</si>
  <si>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</si>
  <si>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</si>
  <si>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</si>
  <si>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</si>
  <si>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</si>
  <si>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</si>
  <si>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</si>
  <si>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</si>
  <si>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</si>
  <si>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</si>
  <si>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</si>
  <si>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</si>
  <si>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</si>
  <si>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</si>
  <si>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</si>
  <si>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</si>
  <si>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</si>
  <si>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</si>
  <si>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</si>
  <si>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</si>
  <si>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</si>
  <si>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</si>
  <si>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</si>
  <si>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</si>
  <si>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</si>
  <si>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</si>
  <si>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</si>
  <si>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</si>
  <si>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</si>
  <si>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</si>
  <si>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</si>
  <si>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</si>
  <si>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</si>
  <si>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</si>
  <si>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</si>
  <si>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</si>
  <si>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</si>
  <si>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</si>
  <si>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</si>
  <si>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</si>
  <si>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</si>
  <si>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</si>
  <si>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</si>
  <si>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</si>
  <si>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иных  организаций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</si>
  <si>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</si>
  <si>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</si>
  <si>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</si>
  <si>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</si>
  <si>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</si>
  <si>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</si>
  <si>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</si>
  <si>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</si>
  <si>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</si>
  <si>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</si>
  <si>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</si>
  <si>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</si>
  <si>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</si>
  <si>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</si>
  <si>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</si>
  <si>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</si>
  <si>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</si>
  <si>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</si>
  <si>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</si>
  <si>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</si>
  <si>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</si>
  <si>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</si>
  <si>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</si>
  <si>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</si>
  <si>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</si>
  <si>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</si>
  <si>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</si>
  <si>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</si>
  <si>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</si>
  <si>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</si>
  <si>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</si>
  <si>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</si>
  <si>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</si>
  <si>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</si>
  <si>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</si>
  <si>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</si>
  <si>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</si>
  <si>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</si>
  <si>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</si>
  <si>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</si>
  <si>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</si>
  <si>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</si>
  <si>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</si>
  <si>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</si>
  <si>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</si>
  <si>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</si>
  <si>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</si>
  <si>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</si>
  <si>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</si>
  <si>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</si>
  <si>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</si>
  <si>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</si>
  <si>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</si>
  <si>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</si>
  <si>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</si>
  <si>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</si>
  <si>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</si>
  <si>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</si>
  <si>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</si>
  <si>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</si>
  <si>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</si>
  <si>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</si>
  <si>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</si>
  <si>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</si>
  <si>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</si>
  <si>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</si>
  <si>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</si>
  <si>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</si>
  <si>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</si>
  <si>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</si>
  <si>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</si>
  <si>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</si>
  <si>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</si>
  <si>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</si>
  <si>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</si>
  <si>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</si>
  <si>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</si>
  <si>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</si>
  <si>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</si>
  <si>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</si>
  <si>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</si>
  <si>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</si>
  <si>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</si>
  <si>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</si>
  <si>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</si>
  <si>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</si>
  <si>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</si>
  <si>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</si>
  <si>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</si>
  <si>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</si>
  <si>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</si>
  <si>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</si>
  <si>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</si>
  <si>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</si>
  <si>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</si>
  <si>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</si>
  <si>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</si>
  <si>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</si>
  <si>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</si>
  <si>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</si>
  <si>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</si>
  <si>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</si>
  <si>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</si>
  <si>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</si>
  <si>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</si>
  <si>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</si>
  <si>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</si>
  <si>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</si>
  <si>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</si>
  <si>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</si>
  <si>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</si>
  <si>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</si>
  <si>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</si>
  <si>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</si>
  <si>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</si>
  <si>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</si>
  <si>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</si>
  <si>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</si>
  <si>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</si>
  <si>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</si>
  <si>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</si>
  <si>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</si>
  <si>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</si>
  <si>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</si>
  <si>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</si>
  <si>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</si>
  <si>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</si>
  <si>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</si>
  <si>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</si>
  <si>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</si>
  <si>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</si>
  <si>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</si>
  <si>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</si>
  <si>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</si>
  <si>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</si>
  <si>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</si>
  <si>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</si>
  <si>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</si>
  <si>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</si>
  <si>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</si>
  <si>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рассмотрено</t>
  </si>
  <si>
    <t>Рассмотрены</t>
  </si>
  <si>
    <t>жалобы, 
в т.ч. частные</t>
  </si>
  <si>
    <t xml:space="preserve">представления, 
в т.ч. частные </t>
  </si>
  <si>
    <t>Счетная палата Российской Федерации</t>
  </si>
  <si>
    <t xml:space="preserve">Уполномоченные при Президенте Российской Федерации по правам </t>
  </si>
  <si>
    <t xml:space="preserve">о присуждении компенсации за нарушение права на уголовное судопроизводство в разумный срок  </t>
  </si>
  <si>
    <t xml:space="preserve">о присуждении компенсации за нарушение права на гражданское судопроизводство в разумный срок </t>
  </si>
  <si>
    <t>политических партий, их региональных отделений или иных структурных подразделений</t>
  </si>
  <si>
    <t>других общественных объединений</t>
  </si>
  <si>
    <t>общероссийских общественных объединений</t>
  </si>
  <si>
    <t>местных</t>
  </si>
  <si>
    <t>региональных</t>
  </si>
  <si>
    <t>международных</t>
  </si>
  <si>
    <t>межрегиональных</t>
  </si>
  <si>
    <t>религиозных организаций</t>
  </si>
  <si>
    <t>местных религиозных организаций</t>
  </si>
  <si>
    <t>централизованных религиозных организаций, состоящих из местных религиозных организаций, находящихся в пределах одного субъекта Российской Федерации (региональных религиозных организаций)</t>
  </si>
  <si>
    <t>Другие материалы в порядке гражданского судопроизводства</t>
  </si>
  <si>
    <t>249</t>
  </si>
  <si>
    <t>250</t>
  </si>
  <si>
    <t>продукция которых предназначена для распространения на территориях двух и более субъектов Российской Федерации</t>
  </si>
  <si>
    <t>продукция которых предназначена для распространения на территории одного субъекта Российской Федерации</t>
  </si>
  <si>
    <t xml:space="preserve">о досрочном прекращении административного надзора </t>
  </si>
  <si>
    <t>о частичной отмене ранее установленных поднадзорному лицу административных ограничений</t>
  </si>
  <si>
    <t>Иные дела о защите нарушенных или оспариваемых прав, свобод и законных интересов граждан, прав и законных интересов организаций, возникающие из административных и иных публичных правоотношений)</t>
  </si>
  <si>
    <t>гражданин Российской Федерации</t>
  </si>
  <si>
    <t>иностранный гражданин</t>
  </si>
  <si>
    <t>лица без гражданства</t>
  </si>
  <si>
    <t>российская организация</t>
  </si>
  <si>
    <t>иностранная организация</t>
  </si>
  <si>
    <t>российское общественное объединение</t>
  </si>
  <si>
    <t>иностранное общественное объединение</t>
  </si>
  <si>
    <t>международное общественное объединение</t>
  </si>
  <si>
    <t>российская религиозная организация</t>
  </si>
  <si>
    <t>иностранная религиозная организация</t>
  </si>
  <si>
    <t>международная религиозная организация</t>
  </si>
  <si>
    <t>общественное объединение, не являющиеся юридическим лицом</t>
  </si>
  <si>
    <t>религиозная организация, не являющаяся юридическим лицом</t>
  </si>
  <si>
    <t>орган государственной власти</t>
  </si>
  <si>
    <t>иной государственный орган</t>
  </si>
  <si>
    <t>орган местного самоуправления</t>
  </si>
  <si>
    <t>избирательная комиссия</t>
  </si>
  <si>
    <t>комиссия референдума</t>
  </si>
  <si>
    <t>должностное лицо</t>
  </si>
  <si>
    <t>государственный служащий</t>
  </si>
  <si>
    <t>муниципальный служащий</t>
  </si>
  <si>
    <t>Президент Российской Федерации</t>
  </si>
  <si>
    <t>Совет Федерации Федерального Собрания Российской Федерации</t>
  </si>
  <si>
    <t>Государственная Дума Федерального Собрания Российской Федерации</t>
  </si>
  <si>
    <t>Правительство Российской Федерации</t>
  </si>
  <si>
    <t>связанные с прекращением допуска к государственной тайне</t>
  </si>
  <si>
    <t>связанные с несоблюдением ограничений и запретов, установленных в целях противодействия коррупции</t>
  </si>
  <si>
    <t>решения работодателя об отказе в приеме на работу, заключении трудового договора</t>
  </si>
  <si>
    <t>решения работодателя об отказе  в поступлении на государственную (муниципальную) службу</t>
  </si>
  <si>
    <t>в случае введения процедур банкротства</t>
  </si>
  <si>
    <t xml:space="preserve">по искам служащего </t>
  </si>
  <si>
    <t xml:space="preserve">по искам представителя нанимателя </t>
  </si>
  <si>
    <t>по искам застрахованных</t>
  </si>
  <si>
    <t xml:space="preserve">решений администраций муниципальных образований об отказе в назначении пенсии, в перерасчете пенсии за выслугу лет, о прекращении выплаты пенсии, доплаты к пенсии муниципальным служащим </t>
  </si>
  <si>
    <t>военнослужащим</t>
  </si>
  <si>
    <t xml:space="preserve">инвалидам </t>
  </si>
  <si>
    <t>лицам, пострадавшим в результате радиационных и техногенных катастроф</t>
  </si>
  <si>
    <t>жертвам политических репрессий</t>
  </si>
  <si>
    <t>переселенцам и беженцам</t>
  </si>
  <si>
    <t>отказа в предоставлении государственной социальной помощи, социального обслуживания,   льгот по системе социального обслуживания</t>
  </si>
  <si>
    <t xml:space="preserve">отказа в предоставлении мер социальной поддержки в связи с утратой жилого помещения </t>
  </si>
  <si>
    <t>отказа в принятии на учёт для получения единовременной социальной выплаты для приобретения или строительства жилого помещения</t>
  </si>
  <si>
    <t>по делам лиц, пострадавших от несчастных случаев на производстве и профессиональных заболеваний</t>
  </si>
  <si>
    <t>по делам военнослужащих и иных приравненных к ним лиц, подлежащих обязательному государственному страхованию</t>
  </si>
  <si>
    <t>связанные с оказанием медицинской помощи и предоставлением лечения в порядке обязательного медицинского страхования</t>
  </si>
  <si>
    <t>из жилого помещения, занимаемого по договору социального найма</t>
  </si>
  <si>
    <t>из жилого помещения, занимаемого по договору специализированного найма (служебного помещения, общежития и др.)</t>
  </si>
  <si>
    <t>из жилого помещения, принадлежащего на праве собственности</t>
  </si>
  <si>
    <t>решения органа местного самоуправления о снятии с учета либо об отказе в постановке на учет в качестве нуждающихся в жилых помещениях</t>
  </si>
  <si>
    <t xml:space="preserve">решений органов власти об исключении из подпрограммы «Обеспечение жильем молодых семей» </t>
  </si>
  <si>
    <t>решения общего собрания собственников помещений многоквартирного дома, а также общего собрания ТСЖ</t>
  </si>
  <si>
    <t>о признании права собственности на садовые участки и объекты недвижимости</t>
  </si>
  <si>
    <t>о порядке выдела земельного участка в счет земельных долей в праве общей собственности из земель сельскохозяйственного назначения</t>
  </si>
  <si>
    <t>о признании права собственности на невостребованные земельные участки в составе земель сельскохозяйственного назначения</t>
  </si>
  <si>
    <t>о предоставлении (либо об отказе в предоставлении) земельного участка</t>
  </si>
  <si>
    <t>об изъятии земельных участков для государственных или муниципальных нужд и определении их выкупной цены</t>
  </si>
  <si>
    <t>по договору ОСАГО</t>
  </si>
  <si>
    <t>по договору КАСКО</t>
  </si>
  <si>
    <t>о защите авторских прав</t>
  </si>
  <si>
    <t>о защите прав, смежных с авторскими</t>
  </si>
  <si>
    <t>о защите патентных прав</t>
  </si>
  <si>
    <t>о защите прав на топологии интегральных микросхем</t>
  </si>
  <si>
    <t>о защите права на секрет производства (ноу-хау)</t>
  </si>
  <si>
    <t xml:space="preserve">о защите права на средства индивидуализации юридических лиц, товаров, услуг и предприятий </t>
  </si>
  <si>
    <t>о защите права использования результатов интеллектуальной деятельности в составе единой технологии</t>
  </si>
  <si>
    <t>о разделе наследственного имущества</t>
  </si>
  <si>
    <t>о признании завещания недействительным</t>
  </si>
  <si>
    <t>о признании недостойным наследником</t>
  </si>
  <si>
    <t>об ответственности наследников по долгам наследодателя</t>
  </si>
  <si>
    <t>об освобождении имущества от ареста</t>
  </si>
  <si>
    <t>об отмене установленного судебным приставом-исполнителем запрета на распоряжение имуществом</t>
  </si>
  <si>
    <t>о признании торгов недействительными</t>
  </si>
  <si>
    <t>о возмещении убытков, причиненных в результате совершения исполнительных действий и (или) применения мер принудительного исполнения</t>
  </si>
  <si>
    <t>о защите права гражданина на изображение</t>
  </si>
  <si>
    <t xml:space="preserve">решений об увольнении с военной службы </t>
  </si>
  <si>
    <t>решений о назначении на должность, снижении в должности</t>
  </si>
  <si>
    <t xml:space="preserve">решений о переводе по службе </t>
  </si>
  <si>
    <t>решений о привлечении к материальной ответственности</t>
  </si>
  <si>
    <t>решений о невыплате денежных компенсаций при увольнении</t>
  </si>
  <si>
    <t>решений о невыплате надбавок за участие в боевых действиях</t>
  </si>
  <si>
    <t xml:space="preserve">решений о невыплате жилищных субсидий </t>
  </si>
  <si>
    <t>Управлению Судебного департамента в субъекте Российской Федерации</t>
  </si>
  <si>
    <t>Управления Судебного департамента в субъектах Российской Федерации</t>
  </si>
  <si>
    <t>имеющих детей</t>
  </si>
  <si>
    <t>ОТЧЕТ О РАБОТЕ СУДОВ ОБЩЕЙ ЮРИСДИКЦИИ ПО РАССМОТРЕНИЮ 
ГРАЖДАНСКИХ, АДМИНИСТРАТИВНЫХ  ДЕЛ В  АПЕЛЛЯЦИОННОМ  ПОРЯДКЕ</t>
  </si>
  <si>
    <t>удовлетворены</t>
  </si>
  <si>
    <t>Гражданские дела</t>
  </si>
  <si>
    <t>Административные дела</t>
  </si>
  <si>
    <t>№ стр.</t>
  </si>
  <si>
    <t>о присуждении компенсации за нарушение права на исполнение судебного акта в разумный срок</t>
  </si>
  <si>
    <t>о взыскании невыплаченной заработной платы, других выплат ( и компенсации за задержку их выплаты)</t>
  </si>
  <si>
    <t>по искам работников (кроме компенсации за задержку выплаты заработной платы, других выплат)</t>
  </si>
  <si>
    <t>по искам работодателей</t>
  </si>
  <si>
    <t>женщинам, лицам с семейными обязанностями</t>
  </si>
  <si>
    <t>несовершеннолетним</t>
  </si>
  <si>
    <t>работающим в районах Крайнего Севера и приравненных к ним местностях</t>
  </si>
  <si>
    <t>иным категориям работников</t>
  </si>
  <si>
    <t>к средствам массовой информации</t>
  </si>
  <si>
    <t>к гражданам и юридическим лицам</t>
  </si>
  <si>
    <t>об установлении административного надзора</t>
  </si>
  <si>
    <t xml:space="preserve"> 20 февраля и 20 августа</t>
  </si>
  <si>
    <t>Oбластные и равные им суды</t>
  </si>
  <si>
    <t>гражданам, подвергшимся воздействию радиации вследствие катастрофы на Чернобыльской АЭС</t>
  </si>
  <si>
    <t>бездетных или имеющих взрослых детей</t>
  </si>
  <si>
    <t>в связи с исполнением трудовых обязанностей</t>
  </si>
  <si>
    <t>в связи с нарушением правил движения и авариями на транспорте</t>
  </si>
  <si>
    <t>по другим основаниям</t>
  </si>
  <si>
    <t>из договоров с финансово-кредитными учреждениями</t>
  </si>
  <si>
    <t>Всего</t>
  </si>
  <si>
    <t>Районные суды</t>
  </si>
  <si>
    <t xml:space="preserve">Судебному департаменту при Верховном Суде Российской Федерации </t>
  </si>
  <si>
    <t>30 января и 30 июля</t>
  </si>
  <si>
    <t>по апелляционным жалобам и представлениям</t>
  </si>
  <si>
    <t>Сумма госпошлины с апелляционных жалоб (руб.)</t>
  </si>
  <si>
    <t>по числу дел</t>
  </si>
  <si>
    <t>Другие апелляционные постановления с удовлетворением жалоб и представлений</t>
  </si>
  <si>
    <t>Должностное лицо, 
ответственное за составление отчета</t>
  </si>
  <si>
    <t>Верховный Суд Российской Федерации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</si>
  <si>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</si>
  <si>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</si>
  <si>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</si>
  <si>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</si>
  <si>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</si>
  <si>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</si>
  <si>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</si>
  <si>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</si>
  <si>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</si>
  <si>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</si>
  <si>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</si>
  <si>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</si>
  <si>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</si>
  <si>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</si>
  <si>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</si>
  <si>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</si>
  <si>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</si>
  <si>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</si>
  <si>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</si>
  <si>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</si>
  <si>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Окончено дел за отчетный период</t>
  </si>
  <si>
    <t>Остаток неоконченных дел на конец отчетного периода</t>
  </si>
  <si>
    <t>Поступило сообщений о мерах, принятых по частным определениям</t>
  </si>
  <si>
    <t>А</t>
  </si>
  <si>
    <t>Поступило в отчетном периоде</t>
  </si>
  <si>
    <t>Решения отменены</t>
  </si>
  <si>
    <t>Решения изменены</t>
  </si>
  <si>
    <t>всего</t>
  </si>
  <si>
    <t xml:space="preserve">Почтовый адрес  </t>
  </si>
  <si>
    <t>Наименование получателя</t>
  </si>
  <si>
    <t>несоответствие выводов суда I инстанции, изложенных в решении суда, обстоятельствам дела</t>
  </si>
  <si>
    <t>1</t>
  </si>
  <si>
    <t>неправильное определение обстоятельств, имеющих значение для дела</t>
  </si>
  <si>
    <t>Штат судей на конец отчетного периода</t>
  </si>
  <si>
    <t>Дела искового производства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</si>
  <si>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</si>
  <si>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</si>
  <si>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</si>
  <si>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 xml:space="preserve">по частным жалобам </t>
  </si>
  <si>
    <t>по апелляционным представлениям</t>
  </si>
  <si>
    <t>ВСЕГО ОКОНЧЕНО ПРОИЗВОДСТВОМ</t>
  </si>
  <si>
    <t xml:space="preserve"> отменены полностью</t>
  </si>
  <si>
    <t>отменены частично</t>
  </si>
  <si>
    <t>5</t>
  </si>
  <si>
    <t>9</t>
  </si>
  <si>
    <t>Количество судов, по которым составлен отчет</t>
  </si>
  <si>
    <t>код, номер телефона</t>
  </si>
  <si>
    <t>По административным делам</t>
  </si>
  <si>
    <t>248</t>
  </si>
  <si>
    <t>о восстановлении на государственной (муниципальной) службе в связи с признанием приказа в отношении государственного (муниципального) служащего об увольнении недействительным</t>
  </si>
  <si>
    <t>иные споры по делам о восстановлении на работе, государственной (муниципальной) службе</t>
  </si>
  <si>
    <t>заключения служебной проверки, дисциплинарных взысканий, результатов аттестации, результатов конкурса на замещение должности государственной (муниципальной) службы</t>
  </si>
  <si>
    <t>лиц, находящихся на государственной (муниципальной) службе</t>
  </si>
  <si>
    <t xml:space="preserve">иные дела об оплате труда </t>
  </si>
  <si>
    <t>иные споры об имущественной ответственности сторон трудового договора</t>
  </si>
  <si>
    <t>спортсменам и тренерам</t>
  </si>
  <si>
    <t>иным категориям граждан о предоставлении гарантий и компенсаций</t>
  </si>
  <si>
    <t>оспаривание решений о выселении военнослужащих</t>
  </si>
  <si>
    <t>иные споры о праве собственности на землю</t>
  </si>
  <si>
    <t>о постановке (снятии) земельного участка на кадастровый учет, соединенное со спором о границах земельного участка и о праве на него</t>
  </si>
  <si>
    <t>иные дела, связанные с защитой интеллектуальной собственности</t>
  </si>
  <si>
    <t>о восстановлении срока для принятия наследства, о принятии наследства, о признании права на наследственное имущество</t>
  </si>
  <si>
    <t>иные, связанные с наследованием имущества</t>
  </si>
  <si>
    <t>иные споры, возникающие в ходе исполнительного производства</t>
  </si>
  <si>
    <t>2</t>
  </si>
  <si>
    <t>3</t>
  </si>
  <si>
    <t>4</t>
  </si>
  <si>
    <t>6</t>
  </si>
  <si>
    <t>7</t>
  </si>
  <si>
    <t>8</t>
  </si>
  <si>
    <t>10</t>
  </si>
  <si>
    <t>11</t>
  </si>
  <si>
    <t>12</t>
  </si>
  <si>
    <t>13</t>
  </si>
  <si>
    <t xml:space="preserve"> Конституционного Суда РФ</t>
  </si>
  <si>
    <t xml:space="preserve"> Президиума Верховного Суда Российской Федерации</t>
  </si>
  <si>
    <t>Пленума Верховного Суда Российской Федерации</t>
  </si>
  <si>
    <t>актов органов государственной власти, содержащие разъяснения законодательства и обладающие нормативными свойствами</t>
  </si>
  <si>
    <t>актов иных органов, наделенных публичными полномочиями, содержащие разъяснения законодательства и обладающие нормативными свойствами</t>
  </si>
  <si>
    <t>251</t>
  </si>
  <si>
    <t>252</t>
  </si>
  <si>
    <t>253</t>
  </si>
  <si>
    <t>254</t>
  </si>
  <si>
    <t>255</t>
  </si>
  <si>
    <t>256</t>
  </si>
  <si>
    <t>Центральный банк Российской Федерации</t>
  </si>
  <si>
    <t>Центральная избирательная комиссия</t>
  </si>
  <si>
    <t>высший исполнительный орган власти субъекта Российской Федерации</t>
  </si>
  <si>
    <t>о разрешении споров между федеральными органами государственной власти и органами государственной власти субъектов Российской Федерации,  между органами государственной власти субъектов Российской Федерации, переданных на рассмотрение в Верховный Суд Российской Федерации Президентом Российской Федерации в соответствии со статьей 85 Конституции Российской Федерации</t>
  </si>
  <si>
    <t>решений о привлечении к дисциплинарной ответственности</t>
  </si>
  <si>
    <t>решений, повлекших необеспечение положенными видами довольствия</t>
  </si>
  <si>
    <t>решений, повлекших нарушение жилищных прав военнослужащих</t>
  </si>
  <si>
    <t>решений, повлекших невыплату компенсации за наем жилья</t>
  </si>
  <si>
    <t xml:space="preserve">решений, повлекших нарушение прав военнослужащих при ипотечном кредитовании </t>
  </si>
  <si>
    <t>о присуждении компенсации за нарушение права на уголовное судопроизводство в разумный срок</t>
  </si>
  <si>
    <t>257</t>
  </si>
  <si>
    <t>258</t>
  </si>
  <si>
    <t>259</t>
  </si>
  <si>
    <t>260</t>
  </si>
  <si>
    <t>261</t>
  </si>
  <si>
    <t>Категория дел</t>
  </si>
  <si>
    <t>предписания Государственной инспекции труда</t>
  </si>
  <si>
    <t>решений  федеральных органов исполнительной власти и органов исполнительной власти субъектов Российской Федерации об отказе в назначении пенсии, в перерасчете пенсии за выслугу лет,  о прекращении выплаты пенсии, доплаты к пенсии государственным  служащим</t>
  </si>
  <si>
    <t>сотрудникам органов МВД России, таможенных и иных государственных органов</t>
  </si>
  <si>
    <t>иные дела по спорам о защите неимущественных благ (ст. 150 ГК РФ)</t>
  </si>
  <si>
    <t>Административные дела, рассматриваемые Дисциплинарной коллегией Верховного Суда РФ (глава 23 КАС РФ)</t>
  </si>
  <si>
    <t xml:space="preserve">нарушение или неправильное применение норм  материального права </t>
  </si>
  <si>
    <t>нарушение или неправильное применение норм процессуального права</t>
  </si>
  <si>
    <t>Категория административного дела</t>
  </si>
  <si>
    <t>Форма № 7</t>
  </si>
  <si>
    <t>Дела особого производства</t>
  </si>
  <si>
    <t>из суда кассационной инстанции на новое апелляционное рассмотрение</t>
  </si>
  <si>
    <t>по числу судебных заседаний</t>
  </si>
  <si>
    <t xml:space="preserve">связанные с государственной тайной </t>
  </si>
  <si>
    <t>иной орган/организация, наделенные отдельными государственными или иными публичными полномочиями</t>
  </si>
  <si>
    <t>262</t>
  </si>
  <si>
    <t>263</t>
  </si>
  <si>
    <t>264</t>
  </si>
  <si>
    <t>объединения и организации, не обладающие государственными или иными публичными полномочиями в спорных правоотношениях</t>
  </si>
  <si>
    <t xml:space="preserve">Примечание к разделу 4: </t>
  </si>
  <si>
    <t>Материалы по вопросам исполнительного производства (в соответствии с КАС РФ)</t>
  </si>
  <si>
    <t>265</t>
  </si>
  <si>
    <t>266</t>
  </si>
  <si>
    <t>267</t>
  </si>
  <si>
    <t>с вынесением нового решения</t>
  </si>
  <si>
    <t>общественных объединений,  не являющихся юридическими лицами</t>
  </si>
  <si>
    <t>с оставлением требования 
без рассмотрения</t>
  </si>
  <si>
    <t xml:space="preserve">нарушение или неправильное применение 
норм  материального права </t>
  </si>
  <si>
    <t>нарушение или неправильное применение 
норм процессуального права</t>
  </si>
  <si>
    <t>недоказанность установленных судом 
I инстанции обстоятельств, имеющих значение для дела</t>
  </si>
  <si>
    <t>недоказанность установленных судом 
I инстанции обстоятельств, имеющих 
значение для дела</t>
  </si>
  <si>
    <t>несоответствие выводов суда I инстанции, изложенных в решении суда, 
обстоятельствам дела</t>
  </si>
  <si>
    <t>законодательный (представительный) орган власти субъекта Российской Федерации</t>
  </si>
  <si>
    <t>иной орган государственной власти субъекта Российской Федерации</t>
  </si>
  <si>
    <t>международная организация</t>
  </si>
  <si>
    <t>о защите прав на селекционное достижение</t>
  </si>
  <si>
    <t>решений государственных органов о прекращении допуска к государственной тайне</t>
  </si>
  <si>
    <t>решения об отказе в признании членами семьи лиц, совместно проживающих в жилом помещении, понуждении выдать государственный жилищный сертификат</t>
  </si>
  <si>
    <t>по вопросам предоставления жилого помещения по договору социального найма и найма жилого помещения</t>
  </si>
  <si>
    <t>об обязании изменить дату и формулировку причин увольнения, об обязании перевести на другую работу  в связи с признанием приказа в отношении  государственного (муниципального) служащего об увольнении недействительным</t>
  </si>
  <si>
    <t xml:space="preserve">партии </t>
  </si>
  <si>
    <t>регионального отделения или иных структурных подразделений партии</t>
  </si>
  <si>
    <t>Рассмотрено заявлений (ходатайств) в отдельном производстве, связанных с рассмотрением дел в апелляционном порядке</t>
  </si>
  <si>
    <t>Рассмотрены частные жалобы на определение суда по обеспечению иска (ст. 145 ГПК РФ) и мерам предварительной защиты по административному иску (ст. 90 КАС РФ)</t>
  </si>
  <si>
    <t>268</t>
  </si>
  <si>
    <t>300</t>
  </si>
  <si>
    <t xml:space="preserve">из графы 2-5 частично </t>
  </si>
  <si>
    <t xml:space="preserve"> отменено решение с прекращением производства  в связи с отказом от иска  
(ст. 303 КАС РФ) </t>
  </si>
  <si>
    <t>Раздел 1. Движение гражданских и административных дел в апелляционной инстанции</t>
  </si>
  <si>
    <t>Категории гражданских и административных дел</t>
  </si>
  <si>
    <t>в сроки, свыше установленных  
(ст. 327.2 ГПК РФ/ 
ст.305 КАС РФ)</t>
  </si>
  <si>
    <t>Раздел 3. Результаты рассмотрения гражданских апелляционных дел по удовлетворенным жалобам и представлениям</t>
  </si>
  <si>
    <t>Оставлено без рассмотрения, в т.ч. в связи с неявкой сторон 
(ст. 222 ГПК РФ)</t>
  </si>
  <si>
    <t>Оставлено без удовлетворения (без изменения)</t>
  </si>
  <si>
    <t>в сроки, свыше установленных ГПК РФ</t>
  </si>
  <si>
    <t>в связи с увольнением вследствие нарушения установленных правил заключения трудового договора (ст. 84 ТК РФ)</t>
  </si>
  <si>
    <t>об оспаривании постановлений, действий (бездействия) судебных приставов-исполнителей и иных должностных лиц ФССП РФ, если от разрешения данных требований зависит определение гражданских прав и обязанностей</t>
  </si>
  <si>
    <t>Раздел 4. Результаты рассмотрения административных апелляционных дел по удовлетворенным жалобам и представлениям</t>
  </si>
  <si>
    <t>Оставлено без рассмотрения, в т.ч. в связи с неявкой сторон 
(ст. 196 КАС РФ)</t>
  </si>
  <si>
    <t xml:space="preserve">с отменой решения в связи с заключением мирового соглашения (ст. 304 КАС РФ) </t>
  </si>
  <si>
    <t>в сроки, свыше установленных КАС РФ</t>
  </si>
  <si>
    <t>централизованных религиозных организаций, имеющих местные религиозные организации на территории двух и более субъектов Российской Федерации (межрегиональных религиозных организаций)</t>
  </si>
  <si>
    <t>Правительственная комиссия по контролю за осуществлением иностранных инвестиций в Российской Федерации</t>
  </si>
  <si>
    <t>Проведено обобщений судебной практики (по гражданским и административным апелляционным делам)</t>
  </si>
  <si>
    <t>несколько оснований к отмене или изменению решения суда</t>
  </si>
  <si>
    <t>связанные с государственной тайной</t>
  </si>
  <si>
    <t>с участием иностранных лиц</t>
  </si>
  <si>
    <t xml:space="preserve">об оспаривании решений (действий/бездействия) судебного пристава-исполнителя о временном ограничении права на выезд должника из Российской Федерации </t>
  </si>
  <si>
    <t>об оспаривании решений (действий/бездействия) судебного пристава-исполнителя о взыскании с должника расходов по совершению исполнительского действий и исполнительного сбора</t>
  </si>
  <si>
    <t>в отношении граждан Российской Федерации</t>
  </si>
  <si>
    <t>в отношении иностранных граждан или лиц без гражданства</t>
  </si>
  <si>
    <t>об отказе в проведении референдума</t>
  </si>
  <si>
    <t>об отказе в регистрации  инициативной группы по проведению референдума, иной группы участников референдума</t>
  </si>
  <si>
    <t>иные решения</t>
  </si>
  <si>
    <t>о регистрации кандидата</t>
  </si>
  <si>
    <t>об аннулировании регистрации кандидата</t>
  </si>
  <si>
    <t>о заверении списка кандидатов</t>
  </si>
  <si>
    <t>об отказе в заверении списка кандидатов</t>
  </si>
  <si>
    <t>о регистрации кандидата,  списка кандидатов</t>
  </si>
  <si>
    <t>об отказе в регистрации кандидата, списка кандидатов</t>
  </si>
  <si>
    <t>об аннулировании регистрации кандидата, списка кандидатов</t>
  </si>
  <si>
    <t>об исключении кандидата из заверенного списка кандидатов</t>
  </si>
  <si>
    <t xml:space="preserve">о присуждении компенсации за нарушение права на судопроизводство в разумный срок или права на исполнение судебного акта в разумный срок по делам, подсудным  областным и равным им судам, окружным (флотским) военным судам                                      </t>
  </si>
  <si>
    <t>о дополнении ранее установленных административных ограничений</t>
  </si>
  <si>
    <t>о продлении административного надзора</t>
  </si>
  <si>
    <t>Пенсионный Фонд Российской Федерации</t>
  </si>
  <si>
    <t>О  присуждении компенсации за нарушение права на судопроизводство в разумный срок
(глава 26 КАС РФ)</t>
  </si>
  <si>
    <t>религиозных организаций, не являющихся юридическими лицами</t>
  </si>
  <si>
    <t>О госпитализации гражданина в медицинскую организацию, оказывающую психиатрическую помощь в стационарных условиях, в недобровольном порядке, о продлении срока госпитализации гражданина в недобровольном порядке или о психиатрическом освидетельствовании гражданина в недобровольном порядке (глава 30 КАС РФ)</t>
  </si>
  <si>
    <t xml:space="preserve">Министерство внутренних дел Российской Федерации, включая главное управление по вопросам миграции и главное управление по контролю за оборотом наркотиков </t>
  </si>
  <si>
    <t>Резервная строка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</si>
  <si>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</si>
  <si>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</si>
  <si>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</si>
  <si>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</si>
  <si>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</si>
  <si>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</si>
  <si>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</si>
  <si>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</si>
  <si>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</si>
  <si>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</si>
  <si>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</si>
  <si>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</si>
  <si>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</si>
  <si>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</si>
  <si>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</si>
  <si>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</si>
  <si>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</si>
  <si>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</si>
  <si>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</si>
  <si>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</si>
  <si>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</si>
  <si>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</si>
  <si>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</si>
  <si>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</si>
  <si>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</si>
  <si>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</si>
  <si>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</si>
  <si>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</si>
  <si>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</si>
  <si>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</si>
  <si>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</si>
  <si>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</si>
  <si>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305</t>
  </si>
  <si>
    <t>306</t>
  </si>
  <si>
    <t>307</t>
  </si>
  <si>
    <t>решений Фонда социального страхования Российской Федерации, Фонда обязательного медицинского страхования Российской Федерации  об отказе в выплате социальных пособий, в назначении  компенсационных выплат и т.п.</t>
  </si>
  <si>
    <t xml:space="preserve">об оспаривании решений избирательных комиссий по выборам высшего должностного лица субъекта Российской Федерации, выборного должностного лица местного самоуправления </t>
  </si>
  <si>
    <t xml:space="preserve">об отказе в регистрации кандидата </t>
  </si>
  <si>
    <t>об оспаривании решений избирательных комиссий по выборам в законодательные (представительные) органы государственной власти субъекта Российской Федерации, представительные органы местного самоуправления</t>
  </si>
  <si>
    <t>предусматривающего обращение взыскания на средства бюджетов бюджетной системы Российской Федерации</t>
  </si>
  <si>
    <t>возлагающего на федеральные органы государственной власти, органы государственной власти субъектов Российской Федерации, органы местного самоуправления, иные органы и организации, наделенные отдельными государственными или иными публичными полномочиями, должностных лиц, государственных и муниципальных служащих обязанность исполнить иные требования имущественного характера и (или) требования неимущественного характера</t>
  </si>
  <si>
    <t>о привлечении судьи к административной ответственности (ч. 4 ст. 16 Закона РФ  «О статусе судей Российской Федерации»)</t>
  </si>
  <si>
    <t>об  установлении для должника временного ограничения права на выезд из РФ по заявлению взыскателя</t>
  </si>
  <si>
    <t>об  установлении для должника временного ограничения права на выезд из РФ по заявлению судебного пристава-исполнителя</t>
  </si>
  <si>
    <t>о снятии ограничения на выезд из Российской Федерации</t>
  </si>
  <si>
    <t>о прекращении действия права на управление транспортными средствами (п. 2 ч. 1 ст. 28 Федерального закона от 10.12.1999 № 196-ФЗ "О безопасности дорожного движения"</t>
  </si>
  <si>
    <t>Основания к отмене или изменению судебного решения</t>
  </si>
  <si>
    <t>по иным судебным постановлениям (вынесенным в ходе судебного производства и в порядке исполнения)</t>
  </si>
  <si>
    <t>в связи с увольнением по инициативе работодателя (ст. 71, 81 ТК РФ)</t>
  </si>
  <si>
    <t>в связи с увольнением по обстоятельствам, не зависящим от воли сторон (ст. 83 ТК РФ)</t>
  </si>
  <si>
    <t>о защите авторских и (или) смежных прав в информационно-телекоммуникационных сетях, в том числе в сети  Интернет (ч. 3 ст. 26  ГПК РФ)</t>
  </si>
  <si>
    <t>О защите избирательных прав и права на участие в референдуме граждан Российской Федерации 
(глава 24 КАС РФ)</t>
  </si>
  <si>
    <t>О госпитализации гражданина в медицинскую противотуберкулезную организацию в недобровольном порядке 
(главы 31 КАС РФ)</t>
  </si>
  <si>
    <t>302</t>
  </si>
  <si>
    <t>303</t>
  </si>
  <si>
    <t>304</t>
  </si>
  <si>
    <t>Вынесено частных определений 
(ст. 226 ГПК РФ/ст.200 КАС РФ)</t>
  </si>
  <si>
    <t xml:space="preserve">о признании незаконными решений, действий (бездействия) судебного пристава-исполнителя, связанного с применением мер принудительного исполнения </t>
  </si>
  <si>
    <t xml:space="preserve">по частным представлениям прокурора 
</t>
  </si>
  <si>
    <t xml:space="preserve">Итого жалоб и представлений </t>
  </si>
  <si>
    <t>Федеральная антимонопольная служба (ФАС России)</t>
  </si>
  <si>
    <t>Федеральная налоговая служба (ФНС России)</t>
  </si>
  <si>
    <t>Федеральная служба безопасности Российской Федерации (ФСБ России)</t>
  </si>
  <si>
    <t>Федеральная служба государственной регистрации, кадастра и картографии (Росреестр)</t>
  </si>
  <si>
    <t>Федеральная служба государственной статистики (Росстат)</t>
  </si>
  <si>
    <t>Федеральная служба исполнения наказаний (ФСИН России)</t>
  </si>
  <si>
    <t>Федеральная служба охраны Российской Федерации (ФСО России)</t>
  </si>
  <si>
    <t>Федеральная служба по аккредитации (Россаккредитация)</t>
  </si>
  <si>
    <t>Федеральная служба по ветеринарному и фитосанитарному надзору (Россельхознадзор)</t>
  </si>
  <si>
    <t>Федеральная служба по военно-техническому сотрудничеству (ФСВТС России)</t>
  </si>
  <si>
    <t>Федеральная служба по гидрометеорологии и мониторингу окружающей среды (Росгидромет)</t>
  </si>
  <si>
    <t>Федеральная служба по интеллектуальной собственности (Роспатент)</t>
  </si>
  <si>
    <t>Федеральная служба по надзору в сфере защиты прав потребителей и благополучия человека (Роспотребнадзор)</t>
  </si>
  <si>
    <t>Федеральная служба по надзору в сфере здравоохранения (Росздравнадзор)</t>
  </si>
  <si>
    <t>Федеральная служба по надзору в сфере образования и науки (Рособрнадзор)</t>
  </si>
  <si>
    <t>Федеральная служба по надзору в сфере природопользования (Росприроднадзор)</t>
  </si>
  <si>
    <t>Федеральная служба по надзору в сфере связи, информационных технологий и массовых коммуникаций (Роскомнадзор)</t>
  </si>
  <si>
    <t>Федеральная служба по надзору в сфере транспорта (Ространснадзор)</t>
  </si>
  <si>
    <t>Федеральная служба по труду и занятости (Роструд)</t>
  </si>
  <si>
    <t>Федеральная служба по регулированию алкогольного рынка (Росалкогольрегулирование)</t>
  </si>
  <si>
    <t>Федеральная служба по финансовому мониторингу (Росфинмониторинг)</t>
  </si>
  <si>
    <t>Федеральная таможенная служба (ФТС России)</t>
  </si>
  <si>
    <t>Федеральное казначейство (Казначейство России)</t>
  </si>
  <si>
    <t>Федеральная служба судебных приставов (ФССП)</t>
  </si>
  <si>
    <t>об оспаривании решений избирательных комиссий по выборам в Государственную Думу Российской Федерации</t>
  </si>
  <si>
    <t>об отказе в регистрации кандидата, выдвинутого по одномандатному избирательному округу</t>
  </si>
  <si>
    <t>об аннулировании регистрации кандидата, выдвинутого по одномандатному избирательному округу</t>
  </si>
  <si>
    <t>308</t>
  </si>
  <si>
    <t>309</t>
  </si>
  <si>
    <t>311</t>
  </si>
  <si>
    <t>312</t>
  </si>
  <si>
    <t>313</t>
  </si>
  <si>
    <t xml:space="preserve">Фонд социального страхования </t>
  </si>
  <si>
    <t xml:space="preserve">Об административном надзоре за лицами, освобожденными из мест лишения свободы 
(глава 29 КАС РФ)
</t>
  </si>
  <si>
    <t>Код:</t>
  </si>
  <si>
    <t>Текущая дата печати:</t>
  </si>
  <si>
    <r>
      <t xml:space="preserve">Наименование отчитывающейся
 организации                     </t>
    </r>
    <r>
      <rPr>
        <sz val="10"/>
        <color indexed="12"/>
        <rFont val="Times New Roman"/>
        <family val="1"/>
      </rPr>
      <t xml:space="preserve">                    </t>
    </r>
  </si>
  <si>
    <t>Y</t>
  </si>
  <si>
    <t>h</t>
  </si>
  <si>
    <t>Код</t>
  </si>
  <si>
    <t>Наименование отчетного периода</t>
  </si>
  <si>
    <t>Контрольные суммы равенства: 1) сумма граф 1 и 7 равна сумме граф 8  - 10; 2) графа 7 равна сумме граф 2 - 6; 3) строка 6 равна сумме строк 2 - 5; 4) строка 11 равна сумме строк 7 - 10; 5) строка 1 равна сумме строк 6 и 11</t>
  </si>
  <si>
    <t>решений жилищной комиссии об отказе в признании инвалидов, участников ВОВ, ветеранов боевых действий,  военнослужащих и членов их семей нуждающимися в обеспечении жилым помещением</t>
  </si>
  <si>
    <t>поступившие повторно после отмены  по новым и вновь открывшимся обстоятельствам в связи с позицией Европейского Суда по правам человека, Конституционного Суда РФ, Постановлениями Президиума и Пленума Верховного Суда РФ</t>
  </si>
  <si>
    <t>Из строки 1</t>
  </si>
  <si>
    <t>О приостановлении деятельности или ликвидации политической партии, ее регионального отделения или иного структурного подразделения, другого общественного объединения, религиозной или иной некоммерческой организации, либо о запрете деятельности общественного объединения или религиозной организации, не являющихся юридическими лицами, либо о прекращении деятельности средств массовой информации, либо об ограничении доступа к аудиовизуальному сервису (глава 27 КАС РФ)</t>
  </si>
  <si>
    <r>
      <t>О приостановлении деятельности или ликвидации политической партии, ее регионального отделения или иного структурного подразделения, другого общественного объединения, религиозной или иной некоммерческой организации, либо о запрете деятельности общественного объединения или религиозной организации, не являющихся юридическими лицами, либо о прекращении деятельности средств массовой информации, либо об ограничении доступа к аудиовизуальному сервису 
(глава 27 КАС РФ)</t>
    </r>
  </si>
  <si>
    <t>Федеральный фонд обязательного медицинского страхования</t>
  </si>
  <si>
    <t>Министерство здравоохранения Российской Федерации (Минздрав России)</t>
  </si>
  <si>
    <t>Министерство иностранных дел Российской Федерации (МИД России)</t>
  </si>
  <si>
    <t>Министерство культуры Российской Федерации (Минкультуры России)</t>
  </si>
  <si>
    <t>Министерство обороны Российской Федерации (Минобороны России)</t>
  </si>
  <si>
    <t>Министерство образования и науки Российской Федерации (Минобрнауки России)</t>
  </si>
  <si>
    <t>Министерство природных ресурсов и экологии Российской Федерации (Минприроды России)</t>
  </si>
  <si>
    <t>Министерство промышленности и торговли Российской Федерации (Минпромторг России)</t>
  </si>
  <si>
    <t>Министерство Российской Федерации по делам гражданской обороны, чрезвычайным ситуациям и ликвидации последствий стихийных бедствий (МЧС России)</t>
  </si>
  <si>
    <t>Министерство Российской Федерации по развитию Дальнего Востока (Минвостокразвития России)</t>
  </si>
  <si>
    <t>Министерство связи и массовых коммуникаций Российской Федерации (Минкомсвязь России)</t>
  </si>
  <si>
    <t>Министерство Российской Федерации по делам Северного Кавказа (Минкавказ России)</t>
  </si>
  <si>
    <t>Министерство сельского хозяйства Российской Федерации (Минсельхоз России)</t>
  </si>
  <si>
    <t>Министерство спорта Российской Федерации (Минспорт России)</t>
  </si>
  <si>
    <t>Министерство строительства и жилищно-коммунального хозяйства Российской Федерации (Минстрой России)</t>
  </si>
  <si>
    <t>Министерство транспорта Российской Федерации (Минтранс России)</t>
  </si>
  <si>
    <t>Министерство труда и социальной защиты Российской Федерации (Минтруда России)</t>
  </si>
  <si>
    <t>Министерство финансов Российской Федерации (Минфин России)</t>
  </si>
  <si>
    <t>Министерство экономического развития Российской Федерации (Минэкономразвития России)</t>
  </si>
  <si>
    <t>Министерство энергетики Российской Федерации (Минэнерго России)</t>
  </si>
  <si>
    <t>Министерство юстиции Российской Федерации (Минюст России)</t>
  </si>
  <si>
    <t>Государственная фельдъегерская служба Российской Федерации (ГФС России)</t>
  </si>
  <si>
    <t>Служба внешней разведки Российской Федерации (СВР России)</t>
  </si>
  <si>
    <r>
      <rPr>
        <b/>
        <vertAlign val="superscript"/>
        <sz val="12"/>
        <rFont val="Times New Roman"/>
        <family val="1"/>
      </rPr>
      <t xml:space="preserve">1 </t>
    </r>
    <r>
      <rPr>
        <b/>
        <sz val="12"/>
        <rFont val="Times New Roman"/>
        <family val="1"/>
      </rPr>
      <t>Кроме дел об оспаривании решения комиссии по рассмотрению споров о результатах определения кадастровой стоимости.</t>
    </r>
  </si>
  <si>
    <r>
      <rPr>
        <b/>
        <vertAlign val="superscript"/>
        <sz val="12"/>
        <rFont val="Times New Roman"/>
        <family val="1"/>
      </rPr>
      <t xml:space="preserve">2 </t>
    </r>
    <r>
      <rPr>
        <b/>
        <sz val="12"/>
        <rFont val="Times New Roman"/>
        <family val="1"/>
      </rPr>
      <t xml:space="preserve">В соответствии с ч. 7 ст. 15 ФЗ "Об основах системы профилактики безнадзорности и правонарушений несовершеннолетних" от 24.06.1999 № 120-ФЗ. </t>
    </r>
  </si>
  <si>
    <t>Наименование УСД</t>
  </si>
  <si>
    <t>Районный суд</t>
  </si>
  <si>
    <t>Мировой судья (по 1 инстанции)</t>
  </si>
  <si>
    <t>Федеральная служба по техническому и экспортному контролю (ФСТЭК России)</t>
  </si>
  <si>
    <t xml:space="preserve">Управление делами Президента Российской Федерации </t>
  </si>
  <si>
    <t>Федеральная служба по экологическому, технологическому и атомному надзору (Ростехнадзор)</t>
  </si>
  <si>
    <t>Федеральная служба войск национальной гвардии Российской Федерации (Росгвардия)</t>
  </si>
  <si>
    <t>ИТОГО (сумма строк 6 и 11)</t>
  </si>
  <si>
    <t>310</t>
  </si>
  <si>
    <t>УСД в Республике Адыгея</t>
  </si>
  <si>
    <t>УСД в Республике Алтай</t>
  </si>
  <si>
    <t>УСД в Республике Башкортостан</t>
  </si>
  <si>
    <t>УСД в Республике Бурятия</t>
  </si>
  <si>
    <t>УСД в Республике Дагестан</t>
  </si>
  <si>
    <t>УСД в Республике Ингушетия</t>
  </si>
  <si>
    <t xml:space="preserve">УСД в Кабардино-Балкарской Республике </t>
  </si>
  <si>
    <t>УСД в Республике Калмыкия</t>
  </si>
  <si>
    <t xml:space="preserve">УСД в Карачаево-Черкесской Республике </t>
  </si>
  <si>
    <t>УСД в Республике Карелия</t>
  </si>
  <si>
    <t>УСД в Республике Коми</t>
  </si>
  <si>
    <t xml:space="preserve">УСД в Республике Марий Эл </t>
  </si>
  <si>
    <t>УСД в Республике Мордовия</t>
  </si>
  <si>
    <t>УСД в Республике Татарстан</t>
  </si>
  <si>
    <t>УСД в Республике Тыва</t>
  </si>
  <si>
    <t>УСД в Республике Саха (Якутия)</t>
  </si>
  <si>
    <t>УСД в Республике Северная Осетия-Алания</t>
  </si>
  <si>
    <t>УСД в Удмуртской Республике</t>
  </si>
  <si>
    <t>УСД в Республике Хакасия</t>
  </si>
  <si>
    <t>УСД в Чеченской Республике</t>
  </si>
  <si>
    <t>УСД в Чувашской Республике</t>
  </si>
  <si>
    <t>УСД в Алтайском крае</t>
  </si>
  <si>
    <t>УСД в Забайкальском крае</t>
  </si>
  <si>
    <t>УСД в Камчатском крае</t>
  </si>
  <si>
    <t>УСД в Краснодарском крае</t>
  </si>
  <si>
    <t>УСД в Красноярском крае</t>
  </si>
  <si>
    <t>УСД в Пермском крае</t>
  </si>
  <si>
    <t>УСД в Приморском крае</t>
  </si>
  <si>
    <t>УСД в Ставропольском крае</t>
  </si>
  <si>
    <t>УСД в Хабаровском крае</t>
  </si>
  <si>
    <t>УСД в Амурской области</t>
  </si>
  <si>
    <t>УСД в Архангельской области и Ненецком автономном округе (по области)</t>
  </si>
  <si>
    <t>УСД в Архангельской области и Ненецком автономном округе (по Ненецкому АО)</t>
  </si>
  <si>
    <t>УСД в Астраханской области</t>
  </si>
  <si>
    <t>УСД в Белгородской области</t>
  </si>
  <si>
    <t>УСД в Брянской области</t>
  </si>
  <si>
    <t>УСД во Владимирской области</t>
  </si>
  <si>
    <t>УСД в Вологодской области</t>
  </si>
  <si>
    <t>УСД в Волгоградской области</t>
  </si>
  <si>
    <t>УСД в Воронежской области</t>
  </si>
  <si>
    <t>УСД в Ивановской области</t>
  </si>
  <si>
    <t>УСД в Иркутской области</t>
  </si>
  <si>
    <t>УСД в Калининградской области</t>
  </si>
  <si>
    <t>УСД в Калужской области</t>
  </si>
  <si>
    <t>УСД в Кемеровской области</t>
  </si>
  <si>
    <t>УСД в Кировской области</t>
  </si>
  <si>
    <t xml:space="preserve">УСД в Костромской области </t>
  </si>
  <si>
    <t>УСД в Курганской области</t>
  </si>
  <si>
    <t>УСД в Курской области</t>
  </si>
  <si>
    <t>УСД в Ленинградской области</t>
  </si>
  <si>
    <t>УСД в Липецкой области</t>
  </si>
  <si>
    <t>УСД в Магаданской области</t>
  </si>
  <si>
    <t>УСД в Московской области</t>
  </si>
  <si>
    <t>УСД в Мурманской области</t>
  </si>
  <si>
    <t>УСД в Нижегородской области</t>
  </si>
  <si>
    <t>УСД в Новгородской области</t>
  </si>
  <si>
    <t>УСД в Новосибирской области</t>
  </si>
  <si>
    <t>УСД в Омской области</t>
  </si>
  <si>
    <t>УСД в Оренбургской области</t>
  </si>
  <si>
    <t>УСД в Орловской области</t>
  </si>
  <si>
    <t>УСД в Пензенской области</t>
  </si>
  <si>
    <t>УСД в Псковской области</t>
  </si>
  <si>
    <t>УСД в Ростовской области</t>
  </si>
  <si>
    <t>УСД в Рязанской области</t>
  </si>
  <si>
    <t>УСД в Самарской области</t>
  </si>
  <si>
    <t>УСД в Саратовской области</t>
  </si>
  <si>
    <t>УСД в Сахалинской области</t>
  </si>
  <si>
    <t>УСД в Свердловской области</t>
  </si>
  <si>
    <t>УСД в Смоленской области</t>
  </si>
  <si>
    <t>УСД в Тамбовской области</t>
  </si>
  <si>
    <t>УСД в Тверской области</t>
  </si>
  <si>
    <t>УСД в Томской области</t>
  </si>
  <si>
    <t>УСД в Тульской области</t>
  </si>
  <si>
    <t>УСД в Тюменской области</t>
  </si>
  <si>
    <t>УСД в Ульяновской области</t>
  </si>
  <si>
    <t>УСД в Челябинской области</t>
  </si>
  <si>
    <t>УСД в Ярославской области</t>
  </si>
  <si>
    <t>УСД в г.Москва</t>
  </si>
  <si>
    <t>УСД в г. Санкт-Петербург</t>
  </si>
  <si>
    <t>УСД в Еврейской автономной обл.</t>
  </si>
  <si>
    <t>УСД в Ханты-Мансийском АО</t>
  </si>
  <si>
    <t>УСД в Чукотском АО</t>
  </si>
  <si>
    <t>УСД в Ямало-Ненецком АО</t>
  </si>
  <si>
    <t>УСД в Республике Крым</t>
  </si>
  <si>
    <t>УСД в г.Севастополь</t>
  </si>
  <si>
    <t xml:space="preserve">Возвращено дел без рассмотрения </t>
  </si>
  <si>
    <t>Остаток неоконченных дел 
 на начало года</t>
  </si>
  <si>
    <t>о регистрации федерального списка кандидатов в депутаты ГД ФС РФ (ст. 3, 50 ФЗ от 22.02.2014 № 20-ФЗ "О выборах депутатов в Государственную Думу")</t>
  </si>
  <si>
    <t>об отказе в регистрации федерального списка кандидатов в депутаты ГД ФС РФ (ст. 3, 50 ФЗ от 22.02.2014 № 20-ФЗ "О выборах депутатов в Государственную Думу")</t>
  </si>
  <si>
    <t>об исключении кандидата из федерального списка кандидатов в депутаты ГД ФС РФ (п. 4 ст. 50 ФЗ от 22.02.2014 № 20-ФЗ "О выборах депутатов в Государственную Думу")</t>
  </si>
  <si>
    <t>о регистрации кандидата , выдвинутого по одномандатному избирательному округу (ст. 51  ФЗ от 22.02.2014 № 20-ФЗ "О выборах депутатов в Государственную Думу")</t>
  </si>
  <si>
    <t xml:space="preserve">Апелляционный суд общей юрисдикции </t>
  </si>
  <si>
    <t xml:space="preserve">с отменой решения в связи с заключением мирового соглашения (ст. 326.1 ГПК РФ) </t>
  </si>
  <si>
    <t>по иным судебным постановлениям (вынесенным в ходе судебного производства 
и в порядке исполнения)</t>
  </si>
  <si>
    <t>Первый АС</t>
  </si>
  <si>
    <t>Белгородский областной суд</t>
  </si>
  <si>
    <t>Брянский областной суд</t>
  </si>
  <si>
    <t>Владимирский областной суд</t>
  </si>
  <si>
    <t>Воронежский областной суд</t>
  </si>
  <si>
    <t>Ивановский областной суд</t>
  </si>
  <si>
    <t>Калининградский  областной суд</t>
  </si>
  <si>
    <t>Калужский областной суд</t>
  </si>
  <si>
    <t>Курский областной суд</t>
  </si>
  <si>
    <t>Липецкий областной суд</t>
  </si>
  <si>
    <t>Московский областной суд</t>
  </si>
  <si>
    <t>Новгородский областной суд</t>
  </si>
  <si>
    <t>Орловский областной суд</t>
  </si>
  <si>
    <t>Псковский областной суд</t>
  </si>
  <si>
    <t>Рязанский областной суд</t>
  </si>
  <si>
    <t>Смоленский областной суд</t>
  </si>
  <si>
    <t>Тамбовский областной суд</t>
  </si>
  <si>
    <t>Тульский областной суд</t>
  </si>
  <si>
    <t>Ярославский областной суд</t>
  </si>
  <si>
    <t>Московский городской суд</t>
  </si>
  <si>
    <t>Второй АС</t>
  </si>
  <si>
    <t>Верховный суд Республики Карелия</t>
  </si>
  <si>
    <t>Верховный суд Республики Коми</t>
  </si>
  <si>
    <t>Архангельский областной суд</t>
  </si>
  <si>
    <t>Вологодский областной суд</t>
  </si>
  <si>
    <t>Курганский областной суд</t>
  </si>
  <si>
    <t>Ленинградский областной суд</t>
  </si>
  <si>
    <t>Мурманский областной суд</t>
  </si>
  <si>
    <t>Свердловский областной суд</t>
  </si>
  <si>
    <t>Тюменский областной суд</t>
  </si>
  <si>
    <t>Челябинский областной суд</t>
  </si>
  <si>
    <t>Санкт-Петербургский городской суд</t>
  </si>
  <si>
    <t>Третий АС</t>
  </si>
  <si>
    <t>Верховный суд Республики Адыгея</t>
  </si>
  <si>
    <t xml:space="preserve">Верховный суд Республики Дагестан </t>
  </si>
  <si>
    <t>Верховный суд Республики  Ингушетии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</si>
  <si>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</si>
  <si>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</si>
  <si>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Крым</t>
  </si>
  <si>
    <t>Верховный суд Республики Северная Осетия-Алания</t>
  </si>
  <si>
    <t>Верховный суд Чеченской Республики</t>
  </si>
  <si>
    <t>Краснодарский краевой суд</t>
  </si>
  <si>
    <t>Ставропольский краевой суд</t>
  </si>
  <si>
    <t>Астраханский областной суд</t>
  </si>
  <si>
    <t>Волгоградский областной суд</t>
  </si>
  <si>
    <t>Ростовский областной суд</t>
  </si>
  <si>
    <t>Севастопольский городской суд</t>
  </si>
  <si>
    <t>Четвертый АС</t>
  </si>
  <si>
    <t>Верховный суд Республики Башкортостан</t>
  </si>
  <si>
    <t>Верховный суд Республики Марий Эл</t>
  </si>
  <si>
    <t>Верховный суд Республики Татарстан</t>
  </si>
  <si>
    <t>Верховный суд Удмуртской Республики</t>
  </si>
  <si>
    <t>Верховный суд Чувашской Республики</t>
  </si>
  <si>
    <t>Пермский краевой суд</t>
  </si>
  <si>
    <t>Кировский областной суд</t>
  </si>
  <si>
    <t>Нижегородский областной суд</t>
  </si>
  <si>
    <t>Оренбургский областной суд</t>
  </si>
  <si>
    <t>Пензенский областной суд</t>
  </si>
  <si>
    <t>Самарский областной суд</t>
  </si>
  <si>
    <t>Саратовский областной суд</t>
  </si>
  <si>
    <t>Ульяновский областной суд</t>
  </si>
  <si>
    <t>Пятый АС</t>
  </si>
  <si>
    <t>Верховный суд Республики Алтай</t>
  </si>
  <si>
    <t>Верховный суд Республики Бурятия</t>
  </si>
  <si>
    <t>Верховный суд Республики Саха (Якутия)</t>
  </si>
  <si>
    <t>Верховный суд Республики Тыва</t>
  </si>
  <si>
    <t>Верховный суд Республики Хакасия</t>
  </si>
  <si>
    <t>Алтайский краевой суд</t>
  </si>
  <si>
    <t>Камчатский краевой суд</t>
  </si>
  <si>
    <t>Красноярский краевой суд</t>
  </si>
  <si>
    <t>Приморский краевой суд</t>
  </si>
  <si>
    <t>Хабаровский краевой суд</t>
  </si>
  <si>
    <t>Амурский областной суд</t>
  </si>
  <si>
    <t>Иркутский областной суд</t>
  </si>
  <si>
    <t>Кемеровский областной суд</t>
  </si>
  <si>
    <t>Магаданский областной суд</t>
  </si>
  <si>
    <t>Новосибирский областной суд</t>
  </si>
  <si>
    <t>Омский областной суд</t>
  </si>
  <si>
    <t>Сахалинский областной суд</t>
  </si>
  <si>
    <t>Апелляционный военный суд</t>
  </si>
  <si>
    <t>Балтийский флотский военный суд</t>
  </si>
  <si>
    <t>Тихоокеанский флотский военный суд</t>
  </si>
  <si>
    <t>Северный флотский военный суд</t>
  </si>
  <si>
    <t>Апелляционные суды общей юрисдикции</t>
  </si>
  <si>
    <t xml:space="preserve"> Апелляционный военный суд</t>
  </si>
  <si>
    <t>По гражданским                        делам</t>
  </si>
  <si>
    <t>должность         И.О.Ф.         подпись</t>
  </si>
  <si>
    <t>дата составления отчёта</t>
  </si>
  <si>
    <t>М. П.</t>
  </si>
  <si>
    <t>Верховный суд Кабардино-Балкарской республики</t>
  </si>
  <si>
    <t>Верховный суд Республики Мордовии</t>
  </si>
  <si>
    <t>Томский областной суд</t>
  </si>
  <si>
    <t>Суд Еврейской автономной области</t>
  </si>
  <si>
    <t>Суд Чукотского автономного округа</t>
  </si>
  <si>
    <t>Забайкальский краевой суд</t>
  </si>
  <si>
    <t>Суд Ненецкого автономного округа</t>
  </si>
  <si>
    <t>Суд Ханты-Мансийского автономного округа-Югры</t>
  </si>
  <si>
    <t>Суд Ямало-Ненецкого автономного округа</t>
  </si>
  <si>
    <t>Костромской областной суд</t>
  </si>
  <si>
    <t>Тверской областной суд</t>
  </si>
  <si>
    <t xml:space="preserve">Раздел 7. Результаты рассмотрения дел апелляционными судами общей юрисдикции, апелляционным военным судом по делам, рассмотренным по первой инстанции областными и равными им судами, окружными флотскими военными судами по административным делам </t>
  </si>
  <si>
    <t>Раздел 6. Результаты рассмотрения дел апелляционными судами общей юрисдикции, апелляционным военным судом по делам, рассмотренным по первой инстанции областными и равными им судами, окружными флотскими военными судами  по гражданским делам</t>
  </si>
  <si>
    <t>314</t>
  </si>
  <si>
    <t>315</t>
  </si>
  <si>
    <t>316</t>
  </si>
  <si>
    <t xml:space="preserve">о признании незаконными представлений и иных актов прокурора (из строки 20) </t>
  </si>
  <si>
    <t>об оспаривании  решения, действий (бездействия) органов военного управления (из строки 20)</t>
  </si>
  <si>
    <t xml:space="preserve">об ограничении  доступа к запрещенным  информационным материалам  (за исключением споров, связанных с защитой интеллектуальной собственности) </t>
  </si>
  <si>
    <t>Из графы 1: рассмотренные в упрощенном порядке</t>
  </si>
  <si>
    <t>с направлением  дела в суд 1 инстанции, с направлением по подсудности</t>
  </si>
  <si>
    <t>с прекращением  производства по делу 
(за искл. ст. 326.1  ГПК РФ)</t>
  </si>
  <si>
    <t>с оставлением заявления без рассмотрения</t>
  </si>
  <si>
    <t>с принятием нового решения</t>
  </si>
  <si>
    <t>Другие апелляционные определения
 с удовлетворением жалоб и представлений</t>
  </si>
  <si>
    <t xml:space="preserve"> отменено решение с прекращением производства по делу в связи с отказом от иска  
(ст. 326.1 ГПК РФ) </t>
  </si>
  <si>
    <t xml:space="preserve">Из оконченных производством: всего обжаловано решений по существу </t>
  </si>
  <si>
    <t>с направлением дела на новое рассмотрение, с направлением по подсудности</t>
  </si>
  <si>
    <t>из графы 2-5 (частично)</t>
  </si>
  <si>
    <t xml:space="preserve">о признании информационных материалов,  распространяемых посредством  ИТ-сети «Интернет» экстремистскими </t>
  </si>
  <si>
    <t>317</t>
  </si>
  <si>
    <t>318</t>
  </si>
  <si>
    <t>319</t>
  </si>
  <si>
    <t>320</t>
  </si>
  <si>
    <t>321</t>
  </si>
  <si>
    <t>322</t>
  </si>
  <si>
    <t>На решения об удовлетворении иска, заявления</t>
  </si>
  <si>
    <t>Заочные решения об удовлетворении требований</t>
  </si>
  <si>
    <t>Заочные решения  с отказом в удовлетворении требований</t>
  </si>
  <si>
    <t>Определения о прекращении производства по делу</t>
  </si>
  <si>
    <t xml:space="preserve">О приостановлении производства по делу </t>
  </si>
  <si>
    <t>Об отказе в принятии заявления</t>
  </si>
  <si>
    <t>О возвращении заявления, оставлении без движения</t>
  </si>
  <si>
    <t xml:space="preserve">Другие определения </t>
  </si>
  <si>
    <t>недоказанность установленных судом I инстанции обстоятельств, имеющих значение для дела</t>
  </si>
  <si>
    <t xml:space="preserve">Руководитель </t>
  </si>
  <si>
    <t>01UD0000</t>
  </si>
  <si>
    <t>02UD0000</t>
  </si>
  <si>
    <t>03UD0000</t>
  </si>
  <si>
    <t>04UD0000</t>
  </si>
  <si>
    <t>05UD0000</t>
  </si>
  <si>
    <t>06UD0000</t>
  </si>
  <si>
    <t>07UD0000</t>
  </si>
  <si>
    <t>08UD0000</t>
  </si>
  <si>
    <t>09UD0000</t>
  </si>
  <si>
    <t>10UD0000</t>
  </si>
  <si>
    <t>11UD0000</t>
  </si>
  <si>
    <t>91UD0000</t>
  </si>
  <si>
    <t>12UD0000</t>
  </si>
  <si>
    <t>13UD0000</t>
  </si>
  <si>
    <t>14UD0000</t>
  </si>
  <si>
    <t>15UD0000</t>
  </si>
  <si>
    <t>16UD0000</t>
  </si>
  <si>
    <t>17UD0000</t>
  </si>
  <si>
    <t>18UD0000</t>
  </si>
  <si>
    <t>19UD0000</t>
  </si>
  <si>
    <t>20UD0000</t>
  </si>
  <si>
    <t>21UD0000</t>
  </si>
  <si>
    <t>22UD0000</t>
  </si>
  <si>
    <t>75UD0000</t>
  </si>
  <si>
    <t>41UD0000</t>
  </si>
  <si>
    <t>23UD0000</t>
  </si>
  <si>
    <t>24UD0000</t>
  </si>
  <si>
    <t>59UD0000</t>
  </si>
  <si>
    <t>25UD0000</t>
  </si>
  <si>
    <t>26UD0000</t>
  </si>
  <si>
    <t>27UD0000</t>
  </si>
  <si>
    <t>28UD0000</t>
  </si>
  <si>
    <t>29UD0000</t>
  </si>
  <si>
    <t>29UD0001</t>
  </si>
  <si>
    <t>30UD0000</t>
  </si>
  <si>
    <t>31UD0000</t>
  </si>
  <si>
    <t>32UD0000</t>
  </si>
  <si>
    <t>33UD0000</t>
  </si>
  <si>
    <t>35UD0000</t>
  </si>
  <si>
    <t>34UD0000</t>
  </si>
  <si>
    <t>36UD0000</t>
  </si>
  <si>
    <t>37UD0000</t>
  </si>
  <si>
    <t>38UD0000</t>
  </si>
  <si>
    <t>39UD0000</t>
  </si>
  <si>
    <t>40UD0000</t>
  </si>
  <si>
    <t>42UD0000</t>
  </si>
  <si>
    <t>43UD0000</t>
  </si>
  <si>
    <t>44UD0000</t>
  </si>
  <si>
    <t>45UD0000</t>
  </si>
  <si>
    <t>46UD0000</t>
  </si>
  <si>
    <t>47UD0000</t>
  </si>
  <si>
    <t>48UD0000</t>
  </si>
  <si>
    <t>49UD0000</t>
  </si>
  <si>
    <t>50UD0000</t>
  </si>
  <si>
    <t>51UD0000</t>
  </si>
  <si>
    <t>52UD0000</t>
  </si>
  <si>
    <t>53UD0000</t>
  </si>
  <si>
    <t>54UD0000</t>
  </si>
  <si>
    <t>55UD0000</t>
  </si>
  <si>
    <t>56UD0000</t>
  </si>
  <si>
    <t>57UD0000</t>
  </si>
  <si>
    <t>58UD0000</t>
  </si>
  <si>
    <t>60UD0000</t>
  </si>
  <si>
    <t>61UD0000</t>
  </si>
  <si>
    <t>62UD0000</t>
  </si>
  <si>
    <t>63UD0000</t>
  </si>
  <si>
    <t>64UD0000</t>
  </si>
  <si>
    <t>65UD0000</t>
  </si>
  <si>
    <t>66UD0000</t>
  </si>
  <si>
    <t>67UD0000</t>
  </si>
  <si>
    <t>68UD0000</t>
  </si>
  <si>
    <t>69UD0000</t>
  </si>
  <si>
    <t>70UD0000</t>
  </si>
  <si>
    <t>71UD0000</t>
  </si>
  <si>
    <t>72UD0000</t>
  </si>
  <si>
    <t>73UD0000</t>
  </si>
  <si>
    <t>74UD0000</t>
  </si>
  <si>
    <t>76UD0000</t>
  </si>
  <si>
    <t>77UD0000</t>
  </si>
  <si>
    <t>78UD0000</t>
  </si>
  <si>
    <t>92UD0000</t>
  </si>
  <si>
    <t>79UD0000</t>
  </si>
  <si>
    <t>86UD0000</t>
  </si>
  <si>
    <t>87UD0000</t>
  </si>
  <si>
    <t>89UD0000</t>
  </si>
  <si>
    <t>00UD0000</t>
  </si>
  <si>
    <t>Из графы: 9 окончено дел</t>
  </si>
  <si>
    <t xml:space="preserve">Из графы 9: 
с использованием видеоконференц-связи </t>
  </si>
  <si>
    <t xml:space="preserve">В т.ч. из графы 9: рассмотрены частные жалобы и частные представления, вместе с апелляционными жалобами и представлениями  </t>
  </si>
  <si>
    <t>на решения об отказе в удовлетворении</t>
  </si>
  <si>
    <t>О передаче дела по подсудности</t>
  </si>
  <si>
    <t>Определения об оставлении заявления без рассмотрения</t>
  </si>
  <si>
    <t>по существу решений</t>
  </si>
  <si>
    <t xml:space="preserve">Прекращено апелляционное производство в связи с отказом от жалобы, представления (ст. 326 ГПК РФ) </t>
  </si>
  <si>
    <t>Оставлено без рассмотрения, в т.ч. в связи с неявкой сторон (ст. 222 ГПК РФ)</t>
  </si>
  <si>
    <t xml:space="preserve">Материалы по вопросам исполнительного производства (в соответствии с ГПК РФ) </t>
  </si>
  <si>
    <t>Из строки 1:</t>
  </si>
  <si>
    <t>рассмотренные в I инстанции по заявлениям прокурора</t>
  </si>
  <si>
    <t xml:space="preserve">рассмотренные в I инстанции в порядке упрощенного производства </t>
  </si>
  <si>
    <t>повторное рассмотрение (пересмотр судебного решения) по иным основаниям (в соответствии со ст. 330.1 ГПК РФ)</t>
  </si>
  <si>
    <t>поступило повторно из кассационной инстанции</t>
  </si>
  <si>
    <t>повтрно по новым и вновь открывшимся обстоятельствам</t>
  </si>
  <si>
    <t xml:space="preserve">апелляционные дела, поступившие по апелляционному представлению прокурора, в том числе частному </t>
  </si>
  <si>
    <t xml:space="preserve">Прекращено апелляционное производство в связи с отказом от жалобы, представления (ст. 303 КАС РФ) </t>
  </si>
  <si>
    <t>с прекращением дела (за искл. 303, 304 КАС РФ)</t>
  </si>
  <si>
    <t xml:space="preserve">о присуждении компенсации за нарушение права на досудебное производство по уголовному делу и применение меры процессуального принуждения в виде наложения ареста на имущество
</t>
  </si>
  <si>
    <t xml:space="preserve">о присуждении компенсации за нарушение права на уголовное досудебное производство в разумный срок и применение меры процессуального принуждения в виде наложения ареста на имущество
</t>
  </si>
  <si>
    <t>повторное рассмотрение (пересмотр судебного решения) по иным основаниям (в соответствии со ст. 312 КАС РФ)</t>
  </si>
  <si>
    <t>повторно по новым и вновь открывшимся обстоятельствам</t>
  </si>
  <si>
    <t>апелляционные дела, поступившие по апелляционному представлению прокурора, в том числе частному</t>
  </si>
  <si>
    <r>
      <t xml:space="preserve">Другие материалы в порядке административного судопроизводства </t>
    </r>
    <r>
      <rPr>
        <b/>
        <vertAlign val="superscript"/>
        <sz val="16"/>
        <rFont val="Times New Roman"/>
        <family val="1"/>
      </rPr>
      <t>2</t>
    </r>
  </si>
  <si>
    <t xml:space="preserve">о признании  информационных материалов экстремистскими (кроме Интернета)  </t>
  </si>
  <si>
    <t xml:space="preserve">Прекращено апелляционное производство в связи с отказом по жалобе, представления (ст. 326 ГПК РФ) </t>
  </si>
  <si>
    <t>Первый апелляционный суд (всего)</t>
  </si>
  <si>
    <t>Второй апелляционный суд (всего)</t>
  </si>
  <si>
    <t>Третий апелляционный суд (всего)</t>
  </si>
  <si>
    <t>Четвертый апелляционный суд (всего)</t>
  </si>
  <si>
    <t>Пятый апелляционный суд (всего)</t>
  </si>
  <si>
    <t>Апелляционный военный суд (всего)</t>
  </si>
  <si>
    <t xml:space="preserve">Прекращено апелляционное производство в связи с отказом по  жалобы, представления (ст. 303 КАС РФ) </t>
  </si>
  <si>
    <t xml:space="preserve"> В т.ч. в связи с правовой позицией:</t>
  </si>
  <si>
    <t xml:space="preserve"> В т.ч. в связи с постановлением:</t>
  </si>
  <si>
    <t>По их результатам внесено постановлений и информаций в другие органы</t>
  </si>
  <si>
    <t>итого рассмотрено 
жалоб и представлений по административным делам</t>
  </si>
  <si>
    <t>итого рассмотрено 
жалоб и представлений по гражданским делам</t>
  </si>
  <si>
    <t>на судебные решения по существу дела</t>
  </si>
  <si>
    <t>на другие определения по существу дела</t>
  </si>
  <si>
    <t xml:space="preserve">на определения вынесенные в ходе судебного производства </t>
  </si>
  <si>
    <t>на судебные решения (определения) в порядке исполнения решений и иные в порядке административного судопроизводства</t>
  </si>
  <si>
    <t>итого административных дел (сумма строк 7 - 10)</t>
  </si>
  <si>
    <t>итого гражданских дел (сумма строк 2 - 5)</t>
  </si>
  <si>
    <t>на судебные решения (определения) в порядке исполнения решений и иные в порядке гражданского судопроизводства</t>
  </si>
  <si>
    <t>на определения по существу дела</t>
  </si>
  <si>
    <t>по апелляционным жалобам</t>
  </si>
  <si>
    <t>о расторжении брака супругов</t>
  </si>
  <si>
    <t>о признании брака недействительным</t>
  </si>
  <si>
    <t>об изменении, расторжении и признании недействительным брачного договора</t>
  </si>
  <si>
    <t>о разделе совместно нажитого имущества между супругами</t>
  </si>
  <si>
    <t>о признании недействительными сделок по отчуждению совестно нажитого имущества супругов</t>
  </si>
  <si>
    <t>о выделе доли супруга-должника из общего имущества супругов для обращения на нее взыскания</t>
  </si>
  <si>
    <t>о взыскании алиментов на содержание совершеннолетнего нетрудоспособного члена семьи</t>
  </si>
  <si>
    <t>о взыскании алиментов на содержание несовершеннолетних детей</t>
  </si>
  <si>
    <t xml:space="preserve">об определении размера задолженности по алиментам, в т.ч. определенной судебным приставом-исполнителем </t>
  </si>
  <si>
    <t>об установлении отцовства</t>
  </si>
  <si>
    <t>об оспаривании отцовства (материнства)</t>
  </si>
  <si>
    <t>о лишении родительских прав</t>
  </si>
  <si>
    <t>об ограничении родительских прав</t>
  </si>
  <si>
    <t>о восстановлении в родительских правах</t>
  </si>
  <si>
    <t>об отмене усыновления детей</t>
  </si>
  <si>
    <t>споры, связанные с осуществлением несовершеннолетними своих прав</t>
  </si>
  <si>
    <t>о возвращении ребенка или об осуществлении в отношении ребенка прав доступа на основании международного договора Российской Федерации (в соотв.с ч.2 ст.244.11 ГПК РФ)</t>
  </si>
  <si>
    <t>о признании недействительным решения об отказе в распоряжении средствами (частью средств) материнского (семейного) капитала</t>
  </si>
  <si>
    <t>о признании недействительным акта  органов опеки и попечительства, в том числе о назначении опекуном (попечителем), об освобождении, отстранении опекуна (попечителя) от исполнения своих обязанностей,  о выдаче (отказе в выдаче) разрешений на совершение сделок с имуществом подопечных</t>
  </si>
  <si>
    <t>иные споры об опеке и попечительстве над несовершеннолетними, недееспособными гражданами, гражданами, ограниченными в дееспособности</t>
  </si>
  <si>
    <t>споры, связанные с воспитанием детей</t>
  </si>
  <si>
    <t>о признании недействительным решения комиссии по жилищным правам детей-сирот и детей, оставшихся без попечения родителей, по вопросам  обеспечения жилым помещением</t>
  </si>
  <si>
    <t>о признании недействительным решения органа власти об отказе в предоставлении ребенку места в дошкольном образовательном учреждении</t>
  </si>
  <si>
    <t>о признании недействительным отказа органа записи актов гражданского состояния в регистрационных действиях, аннулировании записей актов гражданского состояния</t>
  </si>
  <si>
    <t>иски о взыскании детских пособий (если гражданами оспаривается право на выплату пособия или его размер )</t>
  </si>
  <si>
    <t>иные, возникающие из семейных правоотношений</t>
  </si>
  <si>
    <t>споры, возникающие из трудовых правоотношений</t>
  </si>
  <si>
    <t>дела о восстановлении на работе, государственной (муниципальной) службе</t>
  </si>
  <si>
    <t>о признании недействительным ненормативного акта, порождающего права и обязанности в сфере трудовых правоотношений, отношений по государственной (муниципальной) службе</t>
  </si>
  <si>
    <t>дела об оплате труда</t>
  </si>
  <si>
    <t>о признании забастовок незаконными и возмещении причиненного ими ущерба</t>
  </si>
  <si>
    <t>о возмещении ущерба, причиненного при исполнении трудовых обязанностей</t>
  </si>
  <si>
    <t>иные споры, вытекающие из отношений по государственной (муниципальной) службе</t>
  </si>
  <si>
    <t>трудовые споры, связанные с защитой персональных данных работника</t>
  </si>
  <si>
    <t>по искам работников о взыскании излишне удержанных  из заработной платы сумм налога</t>
  </si>
  <si>
    <t>о лишении права заниматься нотариальной деятельностью</t>
  </si>
  <si>
    <t>о предоставлении гарантий и компенсаций, установленных отдельным категориям работников, о признании недействительными решений об отказе в их предоставлении</t>
  </si>
  <si>
    <t>о возложении обязанности выдать трудовую книжку, дубликат трудовой книжки, взыскании компенсации за задержку выдачи трудовой книжки</t>
  </si>
  <si>
    <t>иные, возникающие из трудовых правоотношений</t>
  </si>
  <si>
    <t>по искам военнослужащих и иных приравненных к ним лиц</t>
  </si>
  <si>
    <t>о признании недействительным  ненормативного акта, порождающего права и обязанности в сфере пенсионного обеспечения</t>
  </si>
  <si>
    <t>споры, возникающие из пенсионного законодательства</t>
  </si>
  <si>
    <t>прочие из пенсионного законодательства</t>
  </si>
  <si>
    <t>споры, возникающие из налогового законодательства: по искам физических лиц к налоговому органу</t>
  </si>
  <si>
    <t>социальные споры</t>
  </si>
  <si>
    <t>о предоставлении гарантий и компенсаций, установленных отдельным категориям граждан, о признании недействительными решений об отказе в их предоставлении</t>
  </si>
  <si>
    <t>о признании недействительным ненормативного акта, порождающего права и обязанности в сфере социального обеспечения</t>
  </si>
  <si>
    <t>о признании недействительным отказа в выдаче удостоверения (например, ветерана труда, участника ликвидации аварии на ЧАЭС и т.п.), о признании недействительным решения об аннулировании удостоверения</t>
  </si>
  <si>
    <t>иные споры, связанные с предоставлением государственной социальной помощи (скидки по оплате жилищно-коммунальных услуг, бесплатное обеспечение лекарствами, льготы и другие)</t>
  </si>
  <si>
    <t>иные споры, связанные с предоставлением социальных пособий, компенсационных выплат, денежных субсидий (в т.ч. право на получение которых удостоверяется государственным жилищным сертификатом)</t>
  </si>
  <si>
    <t>иные споры, связанные с предоставлением гражданам социального обслуживания</t>
  </si>
  <si>
    <t>иные социальные споры</t>
  </si>
  <si>
    <t>иные иски, связанные с реабилитацией жертв политических репрессий</t>
  </si>
  <si>
    <t>иные иски о возмещении ущерба имуществу, причиненного в результате чрезвычайных ситуаций</t>
  </si>
  <si>
    <t>иные иски о возмещении ущерба за утрату права собственности на жилое помещение</t>
  </si>
  <si>
    <t xml:space="preserve">иные споры вынужденных переселенцев и беженцев </t>
  </si>
  <si>
    <t>впервые предъявленные иски о возмещении вреда, причиненного увечьем и смертью кормильца</t>
  </si>
  <si>
    <t>о взыскании страхового возмещения (выплат) (страхование жизни и здоровья)</t>
  </si>
  <si>
    <t>споры, возникающие из жилищного законодательства</t>
  </si>
  <si>
    <t>о выселении</t>
  </si>
  <si>
    <t>связанные с приватизацией жилой площади</t>
  </si>
  <si>
    <t>о взыскании платы за жилую площадь и коммунальные платежи, тепло и электроэнергию</t>
  </si>
  <si>
    <t>о предоставлении жилого помещения в связи с признанием дома аварийным</t>
  </si>
  <si>
    <t>споры с управляющими компаниями (не связанные с защитой прав потребителей)</t>
  </si>
  <si>
    <t>иные споры членов кооперативов, участников ТСЖ (других жилищных организаций)</t>
  </si>
  <si>
    <t>споры, возникающие в связи с участием граждан в долевом строительстве  многоквартирных домов и  иных объектов недвижимости</t>
  </si>
  <si>
    <t>споры, связанные с предоставлением жилищных сертификатов (кроме социальных споров)</t>
  </si>
  <si>
    <t>о признании недействительным ненормативного акта, порождающего  права и обязанности в сфере жилищных правоотношений</t>
  </si>
  <si>
    <t>о сохранении жилого помещения в перепланированном или переустроенном виде</t>
  </si>
  <si>
    <t xml:space="preserve">о приведении помещения в первоначальное состояние </t>
  </si>
  <si>
    <t xml:space="preserve">иные жилищные споры                                                                                                                    </t>
  </si>
  <si>
    <t>споры о праве собственности на землю</t>
  </si>
  <si>
    <t>споры, связанные с землепользованием</t>
  </si>
  <si>
    <t xml:space="preserve">о признании недействительным ненормативного акта, порождающего  права и обязанности в сфере земельных правоотношений </t>
  </si>
  <si>
    <t>о возмещении убытков, причиненных нарушением прав собственников земельных участков, землепользователей, землевладельцев и арендаторов земельных участков, связанных с изъятием земельных участков либо ограничением права владения, пользования и распоряжения им</t>
  </si>
  <si>
    <t xml:space="preserve">дела по искам СНТ (других садоводческих организации) к членам СНТ  (других садоводческой организации) и другим лицам, связанные с членством и пользованием земельными участками </t>
  </si>
  <si>
    <t>о признании недействительным решения общего собрания СНТ, связанного с  землепользованием</t>
  </si>
  <si>
    <t>иные споры , возникающие по инициативе или с участием садоводов,  СНТ</t>
  </si>
  <si>
    <t>об устранении препятствий в пользовании земельными участками и объектами недвижимости</t>
  </si>
  <si>
    <t>споры, связанные с самовольной постройкой</t>
  </si>
  <si>
    <t>споры о правах на земельные участки, на которых расположены многоквартирные дома</t>
  </si>
  <si>
    <t>дела, возникающие в связи с переводом земель или земельных участков в составе таких земель из одной категории в другую</t>
  </si>
  <si>
    <t>о признании недействительными сделок с земельными участками, истребовании из незаконного владения земельных участков, снятии с кадастрового учета земельных участков</t>
  </si>
  <si>
    <t>споры, вытекающие из договора аренды земельных участков</t>
  </si>
  <si>
    <t>иные споры, связанные с землепользованием</t>
  </si>
  <si>
    <t>о возмещении ущерба за нарушение природоохранного законодательства</t>
  </si>
  <si>
    <t>жалобы  на решения и действия (бездействие) учреждений, предприятий, организаций, их объединений и общественных объединений</t>
  </si>
  <si>
    <t>иски о возмещении ущерба от ДТП (кроме увечий и смерти кормильца)</t>
  </si>
  <si>
    <t>иные о возмещении имущественного вреда</t>
  </si>
  <si>
    <t xml:space="preserve">иные споры, связанные с имущественным страхованием </t>
  </si>
  <si>
    <t>споры, связанные с личным страхованием (кроме социальных споров)</t>
  </si>
  <si>
    <t>о защите интеллектуальной собственности</t>
  </si>
  <si>
    <t xml:space="preserve">о защите прав потребителей  </t>
  </si>
  <si>
    <t>споры, связанные с наследованием имущества</t>
  </si>
  <si>
    <t>споры, связанные со сделками с частными домами и приватизированными квартирами</t>
  </si>
  <si>
    <t>споры, связанные с ценными бумагами, акциями, облигациями</t>
  </si>
  <si>
    <t xml:space="preserve">споры, вытекающие из права собственности:                                                                                                                   государственной, муниципальной, общественных организаций </t>
  </si>
  <si>
    <t>споры, вытекающие из права собственности иностранных собственников</t>
  </si>
  <si>
    <t>об оспаривании зарегистрированных прав  на недвижимое имущество</t>
  </si>
  <si>
    <t>о признании недействительным ненормативного акта  о предоставлении либо об отказе в предоставлении нежилого помещения в аренду</t>
  </si>
  <si>
    <t>иные иски из договора аренды имущества</t>
  </si>
  <si>
    <t>имущественные споры членов кооперативов, участников некоммерческих товариществ, обществ</t>
  </si>
  <si>
    <t>корпоративные споры, связанные с созданием юридического лица, управлением им или участием в юридическом лице, являющемся некоммерческой организацией</t>
  </si>
  <si>
    <t>споры в отношении имущества, не являющегося объектом хозяйственной деятельности</t>
  </si>
  <si>
    <t>об освобождении имущества от ареста (за исключением споров, возникающих в ходе исполнительного производства)</t>
  </si>
  <si>
    <t xml:space="preserve"> споры, возникающие в ходе исполнительного производства</t>
  </si>
  <si>
    <t>о возмещении ущерба от незаконных действий органов дознания, следствия, прокуратуры и суда</t>
  </si>
  <si>
    <t>дела о защите неимущественных благ</t>
  </si>
  <si>
    <t>о защите чести, достоинства, деловой репутации</t>
  </si>
  <si>
    <t>о компенсации морального вреда в связи с причинением вреда жизни и здоровью</t>
  </si>
  <si>
    <t>иски  о взыскании сумм по договору займа, кредитному договору</t>
  </si>
  <si>
    <t>о взыскании неосновательного обогащения</t>
  </si>
  <si>
    <t>об оспаривании решений третейского суда</t>
  </si>
  <si>
    <t xml:space="preserve">по корпоративным спорам, связанным с созданием юридического лица, управлением им или участием в юридическом лице, являющемся некоммерческой организацией (за искл. отнесенных к подсудности арбитражного суда) </t>
  </si>
  <si>
    <t>резервная строка</t>
  </si>
  <si>
    <t>прочие исковые дела</t>
  </si>
  <si>
    <t>иные об установлении фактов, имеющих юридическое  значение</t>
  </si>
  <si>
    <t>об усыновлении (удочерении) детей</t>
  </si>
  <si>
    <t>о признании гражданина безвестно отсутствующим или об объявлении гражданина умершим</t>
  </si>
  <si>
    <t>о признании гражданина недееспособным</t>
  </si>
  <si>
    <t>об ограничении или лишении несовершеннолетнего в возрасте от 14 до 18 лет права самостоятельно распоряжаться своими доходами</t>
  </si>
  <si>
    <t>об объявлении несовершеннолетнего полностью дееспособным (эмансипации)</t>
  </si>
  <si>
    <t>о признании движимой вещи бесхозяйной и признании права муниципальной собственности на бесхозяйную недвижимую вещь</t>
  </si>
  <si>
    <t>по заявлениям о восстановлении утраченного судебного производства</t>
  </si>
  <si>
    <t>прочие дела особого производства</t>
  </si>
  <si>
    <t xml:space="preserve">заявления физических лиц к юридическим лицам </t>
  </si>
  <si>
    <t>заявления юридических лиц к физическим лицам</t>
  </si>
  <si>
    <t>заявления физических лиц к физическим лицам</t>
  </si>
  <si>
    <t xml:space="preserve">заявления юридических лиц к юридическим лицам </t>
  </si>
  <si>
    <t>итого по главе 21 КАС РФ (сумма строк 2-18)</t>
  </si>
  <si>
    <t>из строки 20:</t>
  </si>
  <si>
    <t>из строки 32:</t>
  </si>
  <si>
    <t>о признании неправомочным состава законодательного (представительного) органа государственной власти субъекта Российской Федерации, представительного органа муниципального образования</t>
  </si>
  <si>
    <t>прочие дела по защите нарушенных или оспариваемых прав, свобод и законных интересов граждан, прав и законных интересов организаций, возникающие из административных и иных публичных правоотношений (глава 22 КАС РФ)</t>
  </si>
  <si>
    <t>об оспаривании решения об ограничении въезда в Российскую Федерацию</t>
  </si>
  <si>
    <t>об оспаривании решений об аннулировании разрешения на временное проживание,  вида на жительства (статьи 7 и 9 Федерального закона от 25.07.2002 № 115-ФЗ "О правовом положении иностранных граждан в Российской Федерации")</t>
  </si>
  <si>
    <t>об оспаривании решений, действий (бездействия), связанных с государственной итоговой аттестации (ст. 59 Федерального закона от 29.12.2012 № 273-ФЗ "Об образовании в Российской Федерации")</t>
  </si>
  <si>
    <t>обжалование решений Высшей квалификационной коллегии судей РФ и квалификационных коллегий судей субъекта Российской Федерации о досрочном прекращении полномочий судьи (ч. 1 ст. 230 КАС РФ)</t>
  </si>
  <si>
    <t>о досрочном прекращении полномочий судьи по обращению  
Председателя ВС РФ (ч. 2 ст. 230 КАС РФ)</t>
  </si>
  <si>
    <t xml:space="preserve">об оспаривании решения ВККС РФ о наложении дисциплинарного взыскания на судью (ч. 3 ст. 230 КАС РФ) </t>
  </si>
  <si>
    <t xml:space="preserve">об оспаривании решения ВККС РФ о результатах квалификационной аттестации судьи (ч. 3 ст. 230 КАС РФ) </t>
  </si>
  <si>
    <t>прочие по главе 23 КАС РФ</t>
  </si>
  <si>
    <t xml:space="preserve">об ошибках и о неточностях в списках избирателей, участников референдума </t>
  </si>
  <si>
    <t>об отмене решения избирательной комиссии, комиссии референдума об итогах голосования, результатах выборов</t>
  </si>
  <si>
    <t>об оспаривании решений избирательных комиссий по проведению референдума</t>
  </si>
  <si>
    <t>о расформировании избирательной комиссии, комиссии референдума</t>
  </si>
  <si>
    <t>об отмене регистрации кандидата в депутаты Государственной Думы Федерального Собрания Российской Федерации, выдвинутого по одномандатному избирательному округу</t>
  </si>
  <si>
    <t>об оспаривании решений избирательных комиссий по вопросам регистрации кандидатов при проведении выборов Президента Российской Федерации</t>
  </si>
  <si>
    <t>об отмене регистрации кандидата на должность высшего должностного лица субъекта Российской Федерации (руководителя высшего исполнительного органа государственной власти субъекта Российской Федерации)</t>
  </si>
  <si>
    <t>об отмене регистрации кандидата, в том числе включенного в зарегистрированный список кандидатов</t>
  </si>
  <si>
    <t>об отмене регистрации списка кандидатов на выборах в законодательные (представительные) органы государственной власти субъектов Российской Федерации</t>
  </si>
  <si>
    <t>об отмене регистрации кандидата на выборах в законодательные (представительные) органы государственной власти субъектов Российской Федерации</t>
  </si>
  <si>
    <t xml:space="preserve">об отмене регистрации кандидата на выборную должность местного самоуправления </t>
  </si>
  <si>
    <t>об отмене регистрации кандидата на выборах в представительные органы местного самоуправления</t>
  </si>
  <si>
    <t>об отмене регистрации инициативной группы по проведению референдума, иной группы участников референдума</t>
  </si>
  <si>
    <t>об определении срока назначения выборов в органы государственной власти субъектов Российской Федерации, а также в органы местного самоуправления</t>
  </si>
  <si>
    <t>о прекращении деятельности инициативной группы по проведению референдума Российской Федерации, инициативной агитационной группы</t>
  </si>
  <si>
    <t>об оспаривании решений (уклонения от принятия решений) Центральной избирательной комиссии Российской Федерации (независимо от уровня выборов, референдума), за исключением решений, оставляющих в силе решения нижестоящих избирательных комиссий, комиссий референдума</t>
  </si>
  <si>
    <t>об оспаривании решений Центральной избирательной комиссии Российской Федерации о результатах выборов Президента Российской Федерации, депутатов Государственной Думы Федерального Собрания Российской Федерации</t>
  </si>
  <si>
    <t>об оспаривании решения, действия (бездействия) участковой избирательной комиссии,  комиссий референдума</t>
  </si>
  <si>
    <t>об отстранении члена участковой избирательной комиссии от участия в работе данной комиссии, удалении наблюдателя или иного лица из помещения для голосования</t>
  </si>
  <si>
    <t>прочие, возникающие из нарушений избирательного законодательства 
(глава 24 КАС РФ)</t>
  </si>
  <si>
    <t>об установлении рыночной стоимости земельных участков и отдельных объектов недвижимости</t>
  </si>
  <si>
    <t>об изменении кадастровой стоимости в связи с выявлением недостоверных сведений об объекте оценки, использованных при определении его кадастровой стоимости, в том числе об исправлении технической и (или) кадастровой ошибки</t>
  </si>
  <si>
    <t>об оспаривании решения или действия (бездействия) комиссии по рассмотрению споров о результатах определения кадастровой стоимости</t>
  </si>
  <si>
    <t>прочие по главе 25 КАС РФ</t>
  </si>
  <si>
    <t>о присуждении компенсации за нарушение права на судопроизводство в разумный срок или права на исполнение судебного акта в разумный срок по делам, подсудным мировым судьям, районным судам, гарнизонным военным судам:</t>
  </si>
  <si>
    <t>прочие по главе 26 КАС РФ</t>
  </si>
  <si>
    <t>о приостановлении деятельности:</t>
  </si>
  <si>
    <t>о ликвидации:</t>
  </si>
  <si>
    <t>о запрете деятельности:</t>
  </si>
  <si>
    <t>о прекращении деятельности средств массовой информации</t>
  </si>
  <si>
    <t>прочие по главе 27 КАС РФ</t>
  </si>
  <si>
    <t>о продлении срока пребывания иностранного гражданина, подлежащего депортации или реадмиссии в специальном  учреждении</t>
  </si>
  <si>
    <t>прочие по главе 28 КАС РФ</t>
  </si>
  <si>
    <t>прочие по главе 29 КАС РФ</t>
  </si>
  <si>
    <t>о госпитализации гражданина в медицинскую организацию, оказывающую психиатрическую помощь в стационарных условиях, в недобровольном порядке</t>
  </si>
  <si>
    <t>о продлении срока госпитализации гражданина в недобровольном порядке</t>
  </si>
  <si>
    <t>о психиатрическом освидетельствовании гражданина в недобровольном порядке</t>
  </si>
  <si>
    <t>прочие по главе 30 КАС РФ</t>
  </si>
  <si>
    <t>о госпитализации гражданина в медицинскую противотуберкулезную организацию в недобровольном порядке</t>
  </si>
  <si>
    <t xml:space="preserve">прочие административные дела, связанные с  госпитализацией гражданина в медицинскую противотуберкулезную организацию в недобровольном порядке </t>
  </si>
  <si>
    <t>о взыскании налогов и сборов</t>
  </si>
  <si>
    <t xml:space="preserve">о взыскании взносов в </t>
  </si>
  <si>
    <t>о взыскании таможенных сборов</t>
  </si>
  <si>
    <t>прочие о взыскании обязательных платежей и санкций (глава 32,  в т.ч. рассматриваемые в порядке главы 11.1 КАС РФ)</t>
  </si>
  <si>
    <t>о признании регистрации средства массовой информации недействительной (ст. 15)</t>
  </si>
  <si>
    <t>о прекращении или приостановлении деятельности средства массовой информации (ст. 16)</t>
  </si>
  <si>
    <t>о приостановление выпуска средства массовой информации за нарушение законодательства Российской Федерации о выборах и референдумах (ст. 16.1)</t>
  </si>
  <si>
    <t>административный истец:</t>
  </si>
  <si>
    <t>административный ответчик:</t>
  </si>
  <si>
    <t>Из графы 9 строки 1 раздела 1: окончено дел с участием специалиста</t>
  </si>
  <si>
    <t>1-й Восточный ОВС</t>
  </si>
  <si>
    <t>1-й Западный ОВС</t>
  </si>
  <si>
    <t>2-й Западный ОВС</t>
  </si>
  <si>
    <t>Южный ОВС</t>
  </si>
  <si>
    <t>2-й Восточный ОВС</t>
  </si>
  <si>
    <t>«Административный ответчик» (из них федеральный орган государственной власти и его органы в субъектах Российской Федерации):</t>
  </si>
  <si>
    <t>Из графы 11:</t>
  </si>
  <si>
    <t>из графы 13: в связи с заключением медиативного соглашения</t>
  </si>
  <si>
    <t xml:space="preserve">Из 
графы 21: </t>
  </si>
  <si>
    <t>из графы 29: нарушение или неправильное применение норм материального и процессуального права</t>
  </si>
  <si>
    <t>Из графы 21:  частные жалобы и представления, рассмотренные в производстве с апелляционными жалобами и представлениями и иными частными жалобами</t>
  </si>
  <si>
    <t>Из графы 7: отменено решений, по делам, рассмотренным
 в упрощенном порядке</t>
  </si>
  <si>
    <t>Из графы 21: частные жалобы и представления, рассмотренные в производстве с апелляционными жалобами и представлениями и иными частными жалобами</t>
  </si>
  <si>
    <t>Из графы 7: отменено решений по делам, рассмотренным в упрощенном порядке</t>
  </si>
  <si>
    <t>Из строки 3: рассмотрено заявлений о возобновлении  производства по вновь открывшимся или новым обстоятельствам (ст.393 ГПК РФ /345 КАС РФ)
(ст. 393 ГПК РФ / 345 КАС РФ)</t>
  </si>
  <si>
    <t>Из  строки 4:  удовлетворено</t>
  </si>
  <si>
    <t xml:space="preserve">Из 
графы 21:  </t>
  </si>
  <si>
    <t>Контрольные соотношения: 1) строка 5 меньше или равна строке 4; 2) строка 12 меньше или равна строке 11; 3) сумма строк 6-9 меньше или равна строке 5</t>
  </si>
  <si>
    <t>Наименование показателя</t>
  </si>
  <si>
    <t>Из строки 11: удовлетворено</t>
  </si>
  <si>
    <t>Президента Российской Федерации</t>
  </si>
  <si>
    <t xml:space="preserve">Правительства Российской Федерации </t>
  </si>
  <si>
    <t xml:space="preserve">Судебного департамента при Верховном Суде Российской Федерации </t>
  </si>
  <si>
    <t xml:space="preserve">федеральных органов исполнительной власти </t>
  </si>
  <si>
    <t>Центрального банка Российской Федерации</t>
  </si>
  <si>
    <t>государственных внебюджетных фондов, в том числе Пенсионного фонда Российской Федерации, Фонда социального страхования Российской Федерации, Федерального фонда обязательного медицинского страхования, а также государственных корпораций</t>
  </si>
  <si>
    <t>представительных органов государственной власти субъектов Российской Федерации</t>
  </si>
  <si>
    <t>представительных органов муниципальных образований</t>
  </si>
  <si>
    <t>исполнительных органов государственной власти субъектов Российской Федерации</t>
  </si>
  <si>
    <t>исполнительных  органов муниципальных образований, главы муниципального образования</t>
  </si>
  <si>
    <t xml:space="preserve">субъекта Российской Федерации о роспуске представительного органа муниципального образования </t>
  </si>
  <si>
    <t>Центральной избирательной комиссии</t>
  </si>
  <si>
    <t>принятых иными избирательными комиссиями</t>
  </si>
  <si>
    <t>по вопросам реализации избирательных прав и права на участие в референдуме граждан Российской Федерации</t>
  </si>
  <si>
    <t>органов государственной власти, органов военного управления</t>
  </si>
  <si>
    <t>органов местного самоуправления</t>
  </si>
  <si>
    <t xml:space="preserve">в т.ч. споры между местными органами самоуправления </t>
  </si>
  <si>
    <t>органов, организаций, наделенных отдельными государственными или иными публичными полномочиями</t>
  </si>
  <si>
    <t>должностных лиц органов, организаций, наделенных отдельными государственными или иными публичными полномочиями</t>
  </si>
  <si>
    <t>судебного пристава-исполнителя</t>
  </si>
  <si>
    <t>из строки 27:</t>
  </si>
  <si>
    <t>муниципальных служащих</t>
  </si>
  <si>
    <t>квалификационных коллегий судей</t>
  </si>
  <si>
    <t>Высшей квалификационной коллегии судей Российской Федерации и  квалификационных коллегий судей субъектов Российской Федерации о приостановлении или прекращении отставки судей</t>
  </si>
  <si>
    <t>Высшей квалификационной коллегии судей Российской Федерации и  квалификационных коллегий судей субъектов Российской Федерации по вопросу о даче согласия на возбуждение уголовного дела в отношении судьи или о привлечении его в качестве обвиняемого по уголовному делу</t>
  </si>
  <si>
    <t>других решений квалификационных коллегий судей субьектов Российской Федерации</t>
  </si>
  <si>
    <t>экзаменационных комиссий субъекта Российской Федерации по приему квалификационного экзамена на должность судьи по основаниям нарушения процедуры проведения квалификационного экзамена и иных решений об отказе в допуске к сдаче квалификационного экзамена на должность судьи, а также об оспаривании действий (бездействия) указанных экзаменационных комиссий, в результате которых кандидат на должность судьи не был допущен к сдаче квалификационного экзамена</t>
  </si>
  <si>
    <t>ненормативных правовых актов Президента Российской Федерации, Совета Федерации Федерального Собрания Российской Федерации, Государственной Думы Федерального Собрания Российской Федерации, Правительства Российской Федерации, Правительственной комиссии по контролю за осуществлением иностранных инвестиций в Российской Федерации</t>
  </si>
  <si>
    <t>ненормативных правовых актов Министерства обороны Российской Федерации, иных федеральных органов исполнительной власти, в которых федеральным законом предусмотрена военная служба, касающихся прав, свобод и охраняемых законом интересов военнослужащих, граждан, проходящих военные сборы</t>
  </si>
  <si>
    <t>ненормативных правовых актов Генеральной прокуратуры Российской Федерации и Следственного комитета Российской Федерации, касающихся прав, свобод и охраняемых законом интересов военнослужащих органов военной прокуратуры и военнослужащих военных следственных органов Следственного комитета Российской Федерации</t>
  </si>
  <si>
    <t>из строки 45 «Итого по главе 22 КАС РФ»:</t>
  </si>
  <si>
    <t>из строки 48:</t>
  </si>
  <si>
    <t>об оспаривании решений представительного органа муниципального образования о самороспуске  
(из строки 22)</t>
  </si>
  <si>
    <t>об оспаривании решения представительного органа муниципального образования об удалении в отставку главы муниципального образования  
(из строки 22)</t>
  </si>
  <si>
    <t>об оспаривании решения о признании информации и материалов, распространяемых посредством сети "Интернет", информацией, распространение которой в Российской Федерации запрещено (решений о включении в реестр доменных имен, указателей страниц сайтов в сети "Интернет" и сетевых адресов, позволяющих идентифицировать сайты в сети "Интернет", содержащие информацию, распространение которой в Российской Федерации запрещено) (из строки 44)</t>
  </si>
  <si>
    <t>иные  административные дела, связанные с осуществлением обязательного судебного контроля за соблюдением прав и свобод человека и гражданина, прав организаций при реализации отдельных административных властных требований к физическим лицам и организациям 
(из строки 44)</t>
  </si>
  <si>
    <t>О защите избирательных прав и права на участие в референдуме граждан Российской Федерации (глава 24 КАС РФ)</t>
  </si>
  <si>
    <t xml:space="preserve"> Об оспаривании результатов определения кадастровой стоимости (глава 25 КАС РФ)</t>
  </si>
  <si>
    <t>О присуждении компенсации за нарушение права на судопроизводство в разумный срок (глава 26 КАС РФ)</t>
  </si>
  <si>
    <t>региональных общественных объединений</t>
  </si>
  <si>
    <t>межрегиональных общественных объединений</t>
  </si>
  <si>
    <t xml:space="preserve">О признании информации, распространяемой посредством ИТ-сетях, в точ числе сети Интернет, информацией, распространение которой в Российской Федерации запрещено (кроме экстремистских материалов) (глава 27.1 Производство по административным делам о признании информации, размещенной в информационно-телекоммуникационных сетях, в том числе в сети "Интернет", информацией, распространение которой в Российской Федерации зарпещено КАС РФ) </t>
  </si>
  <si>
    <t>Производство по административным делам о признании информационных материалов экстремистскими (глава 27.2 КАС РФ)</t>
  </si>
  <si>
    <t>О помещении иностранного гражданина (лица без гражданства), подлежащего депортации или реадмиссии, в специальное учреждение или о продлении срока пребывания иностранного гражданина, подлежащего депортации или реадмиссии в специальном учреждении (глава 28 КАС РФ)</t>
  </si>
  <si>
    <t>О защите интересов несовершеннолетнего или лица, признанного в установленном порядке недееспособным, в случае отказа законного представителя от медицинского вмешательства, необходимого для спасения жизни по главе 31.1 КАС РФ</t>
  </si>
  <si>
    <t>О взыскании денежных сумм в счет уплаты установленных законом обязательных платежей и санкций с физических лиц  (глава 32,  в т.ч. рассматриваемые  в порядке главы 11.1 КАС РФ)</t>
  </si>
  <si>
    <t xml:space="preserve">«Административный ответчик» (из них федеральный орган государственной власти и его органы в субъектах Российской Федерации): </t>
  </si>
  <si>
    <t>«Административный ответчик» (из них орган власти субъекта Российской Федерации):</t>
  </si>
  <si>
    <t xml:space="preserve">Генеральной прокуратуры Российской Федерации, Следственного комитета Российской Федерации </t>
  </si>
  <si>
    <t>прочие по главе 21 КАС РФ - об оспаривании:</t>
  </si>
  <si>
    <t>государственных служащих (кроме судебных приставов-исполнителей)</t>
  </si>
  <si>
    <t xml:space="preserve">решений Высшей квалификационной коллегии судей Российской Федерации и  квалификационных коллегий судей субъектов Российской Федерации о приостановлении или прекращении полномочий судей 
</t>
  </si>
  <si>
    <r>
      <t xml:space="preserve">из строки 36: квалификационных коллегией судей субъектов Российской Федерации о привлечении судьи к дисциплинарной ответственности </t>
    </r>
  </si>
  <si>
    <t>Высшей экзаменационной комиссии по приему квалификационного экзамена на должность судьи по основаниям нарушения процедуры проведения квалификационного экзамена и ее решений об отказе в допуске к сдаче квалификационного экзамена на должность судьи, а также об оспаривании действий (бездействия) указанной экзаменационной комиссии, в результате которых кандидат на должность судьи не был допущен к сдаче квалификационного экзамена</t>
  </si>
  <si>
    <t xml:space="preserve">итого по главе 22 КАС РФ 
(сумма строк 20, 22, 24-27, 31-32, 38-44)  </t>
  </si>
  <si>
    <t xml:space="preserve">об оспаривании решения о ограничении права на выезд из РФ (статьи 15, 16, 28 ФЗ от 15 августа 1996 г. № 114-ФЗ "О порядке выезда из РФ и въезда в РФ") </t>
  </si>
  <si>
    <t>по вопросам регистрации</t>
  </si>
  <si>
    <t>местных общественных объединений</t>
  </si>
  <si>
    <t xml:space="preserve">о помещении иностранного гражданина (лица без гражданства), подлежащего депортации или реадмиссии, в специальное учреждение </t>
  </si>
  <si>
    <t xml:space="preserve">об установлении, о продлении, досрочном прекращении административного надзора, а также о частичной отмене или дополнении ранее установленных поднадзорному лицу административных ограничений </t>
  </si>
  <si>
    <t>Из строки 1 «Итого дел, возникающих из административных и иных публичных правоотношений»:</t>
  </si>
  <si>
    <t>Из строки 1 «Итого дел, возникающих  из административных и иных публичных правоотношений»:</t>
  </si>
  <si>
    <t>иные ведомства</t>
  </si>
  <si>
    <t>в т.ч. по правилам I инстанции</t>
  </si>
  <si>
    <t xml:space="preserve">с отменой решения в связи с соглашение о примирении сторон (ст. 304 КАС РФ) </t>
  </si>
  <si>
    <t xml:space="preserve"> Из графы 12: в связи с отказом в приеме искового заявления (заявления)</t>
  </si>
  <si>
    <t xml:space="preserve"> Из графы 12: в связи с отказом в приеме административного иска (заявления)</t>
  </si>
  <si>
    <t>Контрольные равенства: 1) графа 1 равна сумме граф 2 - 13;  2) строка 5 равна сумме строк 2 - 4; 3) строка 10 равна сумме строк 7 - 9; 4) строка 1 равна сумме строк 5 и 10; 5) графа 9 строка 6 раздела 1 равна графе 1 строки 5 раздела 2; 6) графа 9 строка 11 раздела 1 равна графе 1 строки 10 раздела 2; 7) графа 14 меньше графы 1; 8)сумма граф 2-3,5-6 строки 5 равна строке 6 графа 11 раздела 1; 9) сумма граф 2-3 строки 10 равна строка 11 графа 11 раздела 1</t>
  </si>
  <si>
    <t>определения об отказе в отмене судебного приказа</t>
  </si>
  <si>
    <t>в т.ч. частные жалобы и представления, рассмотренные в производстве с апелляционными жалобами и представлениями и иными частными жалобами (по числу обжалованных определений)</t>
  </si>
  <si>
    <t>Определения  по частным жалобам, представлениям, оканчивающие производства по делу:  о прекращении производства и об оставлении заявления без рассмотрения, передаче по подсудности</t>
  </si>
  <si>
    <t>из графы 13: в связи с заключением медиативного соглашения,
судебным примирением</t>
  </si>
  <si>
    <t xml:space="preserve">об изменении размера или формы взыскания алиментов </t>
  </si>
  <si>
    <t>повторно предъявленные иски о возмещении вреда, причиненного увечьем, или по случаю потери кормильца: в связи с исполнением трудовых обязанностей, в связи с нарушением правил движения а авариями на транспорте, по другим основаниям</t>
  </si>
  <si>
    <t>споры, возникающие из семейных правоотношений</t>
  </si>
  <si>
    <r>
      <t>иные споры, возникающие при реализации ФЗ</t>
    </r>
    <r>
      <rPr>
        <b/>
        <vertAlign val="superscript"/>
        <sz val="16"/>
        <rFont val="Times New Roman"/>
        <family val="1"/>
      </rPr>
      <t>2</t>
    </r>
    <r>
      <rPr>
        <b/>
        <sz val="16"/>
        <rFont val="Times New Roman"/>
        <family val="1"/>
      </rPr>
      <t xml:space="preserve"> «О дополнительных мерах государственной поддержки семей, имеющих детей (материнский (семейный) капитал)»</t>
    </r>
  </si>
  <si>
    <r>
      <rPr>
        <b/>
        <sz val="24"/>
        <rFont val="Times New Roman"/>
        <family val="1"/>
      </rPr>
      <t>Дела искового производства</t>
    </r>
    <r>
      <rPr>
        <sz val="24"/>
        <rFont val="Times New Roman"/>
        <family val="1"/>
      </rPr>
      <t xml:space="preserve">  </t>
    </r>
  </si>
  <si>
    <r>
      <t>иные споры, возникающие при реализации ФЗ</t>
    </r>
    <r>
      <rPr>
        <b/>
        <vertAlign val="superscript"/>
        <sz val="16"/>
        <rFont val="Times New Roman"/>
        <family val="1"/>
      </rPr>
      <t>2</t>
    </r>
    <r>
      <rPr>
        <b/>
        <sz val="16"/>
        <rFont val="Times New Roman"/>
        <family val="1"/>
      </rPr>
      <t xml:space="preserve"> «О дополнительных гарантиях по социальной поддержке детей-сирот  и детей, оставшихся без попечения родителей»</t>
    </r>
  </si>
  <si>
    <r>
      <rPr>
        <b/>
        <sz val="24"/>
        <rFont val="Times New Roman"/>
        <family val="1"/>
      </rPr>
      <t xml:space="preserve">Дела искового производства </t>
    </r>
  </si>
  <si>
    <t>о возмещении ущерба, причиненного при исполнении обязанностей по государственной (муниципальной) службе</t>
  </si>
  <si>
    <r>
      <t>Дела искового производства</t>
    </r>
  </si>
  <si>
    <r>
      <rPr>
        <b/>
        <sz val="24"/>
        <rFont val="Times New Roman"/>
        <family val="1"/>
      </rPr>
      <t>Дела искового производства</t>
    </r>
  </si>
  <si>
    <t>овзыскании страхового возмещения (выплат) (страхование жизни и здоровья)</t>
  </si>
  <si>
    <t>овзыскании страхового возмещения (выплат) (имущественное страхование)</t>
  </si>
  <si>
    <t>из договоров в сфере торговли, услуг, выполнения работ</t>
  </si>
  <si>
    <r>
      <rPr>
        <b/>
        <sz val="22"/>
        <rFont val="Times New Roman"/>
        <family val="1"/>
      </rPr>
      <t>Дела искового производства</t>
    </r>
  </si>
  <si>
    <r>
      <t>об обращении в доход государства движимого и недвижимого имущества в рамках мероприятий, проводимых на основании ФЗ</t>
    </r>
    <r>
      <rPr>
        <b/>
        <vertAlign val="superscript"/>
        <sz val="16"/>
        <rFont val="Times New Roman"/>
        <family val="1"/>
      </rPr>
      <t>2</t>
    </r>
    <r>
      <rPr>
        <b/>
        <sz val="16"/>
        <rFont val="Times New Roman"/>
        <family val="1"/>
      </rPr>
      <t xml:space="preserve"> от 03.12.2012 № 230-ФЗ «О контроле за соответствием расходов лиц, замещающих государственные должности, и иных лиц их доходам»</t>
    </r>
  </si>
  <si>
    <t>дела об установлении фактов, имеющих юридическое значение</t>
  </si>
  <si>
    <t>факта нахождения на иждивении</t>
  </si>
  <si>
    <t>факта признания отцовства</t>
  </si>
  <si>
    <t>факта принятия наследства</t>
  </si>
  <si>
    <t>трудовых отношений</t>
  </si>
  <si>
    <t>об ограничении дееспособности гражданина</t>
  </si>
  <si>
    <t>по заявлениям о совершенных нотариальных действиях или об отказе в их совершении</t>
  </si>
  <si>
    <t>о внесении исправлений или изменений в записи актов гражданского состояния</t>
  </si>
  <si>
    <t xml:space="preserve">Из строки 212: </t>
  </si>
  <si>
    <t>итого споров, возникающих из семейных правоотношений (сумма строк 2-31)</t>
  </si>
  <si>
    <t>итого споров, возникающих из трудовых правоотношений (сумма строк 33-66)</t>
  </si>
  <si>
    <t>итого споров, возникающих из пенсионного законодательства 
(сумма строк 68-76)</t>
  </si>
  <si>
    <t>итого социальных споров (сумма строк 79-96)</t>
  </si>
  <si>
    <t>итого всего впервые предъявленных исков о возмещении вреда, причиненного   увечьем и смертью кормильца (сумма строк 102-104)</t>
  </si>
  <si>
    <t>итого споров о взыскании страхового возмещения жизни и здоровья (сумма строк 107-109)</t>
  </si>
  <si>
    <t>итого споров, вытекающих из жилищного законодательства (сумма строк 111-129)</t>
  </si>
  <si>
    <t>итого споров, связанных с землепользованием (сумма строк 131-148)</t>
  </si>
  <si>
    <t>итого споров о защите интеллектуальной собственности (сумма строк 159-168)</t>
  </si>
  <si>
    <t>итого споров о защите прав потребителей 
(сумма строк 170-171)</t>
  </si>
  <si>
    <t>итого споров, связанных с наследованием имущества (сумма строк 173-178)</t>
  </si>
  <si>
    <t>итого споров, возникающих в ходе исполнительного производства (сумма строк 191-196)</t>
  </si>
  <si>
    <t>итого дел о защите неимущественных благ (сумма строк 199-202)</t>
  </si>
  <si>
    <t>о восстановлении прав по утраченным ценным бумагам на предъявителя или ордерным ценным бумагам (вызывное производство)</t>
  </si>
  <si>
    <t>итого дел особого производства (сумма строк 213-229)</t>
  </si>
  <si>
    <t>из строки 234: к государственным органам</t>
  </si>
  <si>
    <t>из строки 236: государственных органов к физическим лицам</t>
  </si>
  <si>
    <t>Контрольные соотношения: 1) графа 7 равна сумме граф 2 - 5; 2) графа 21  равна сумме граф 7 - 12, 17 - 20; 3) сумма граф 24 - 29 равна сумме граф 7, 8; 4) графа 1 суммы строк 1, 308, 309 раздела 4 равна графе 11 строки 7 раздела 1;  5) графа 21 суммы строк 1, 314, 315 раздела 4 равна графе 9 строки 11 раздела 1; 8) сумма строк 2 - 17 равна строке 18; 9) сумма строк 19, 21, 23 - 26, 30 - 31, 37 - 43 равна строке 44; 10) строка 27 меньше или равна строке 26; 11) строка 28 меньше или равна строке 26; 12) строка 29 меньше или равна строке 26; 13) сумма строк 32 - 35 меньше или равна строке 31; 14) строка 36 меньше или равна строке 35; 10) сумма строк 45 - 47, 60 - 72 меньше или равна строке 44; 15) сумма строк 48 - 59 меньше или равна строке 47; 16) сумма строк 73 - 77 меньше или равна строке 78; 17) сумма строк 79 - 85, 102 - 120 равна строке 121; 18) сумма строк 86 - 101 меньше или равна строке 85; 19) сумма строк 122 - 125 равна строке 126; 20) сумма строк 127 - 131, 134 - 138, 141 равна строке 142; 21) сумма строк 132 - 133 равна строке 131; 22) сумма строк 139 - 140 равна строке 138; 23) сумма строк 143 - 167 равна строке 168; 24) строка 169 меньше или равна строке 168; 25) сумма строк 174 - 176 равна строке 177; 26) сумма строк 178 - 183 равна строке 184; 27) сумма строк 185- 188 равна строке 189; 28) сумма строк 190-191 равна строке 192; 29) сумма строк 196- 201 равна строке 202; 30) строка 214 меньше или равна строке 1; 31) строка 215 меньше или равна строке 1; 32) сумма строк 206 - 213 меньше или равна строке 205; 26) графа 30 меньше или равна сумме граф 27 - 28; 27) графа 30 меньше или равна графе 29; 28) строка 1 графа 1 равна строке 11 графы 11 раздела 1</t>
  </si>
  <si>
    <t xml:space="preserve"> отменено решение с прекращением производства  в связи с отказом от иска  
(ст. 304 КАС РФ) </t>
  </si>
  <si>
    <t>323</t>
  </si>
  <si>
    <t>324</t>
  </si>
  <si>
    <t>325</t>
  </si>
  <si>
    <t>326</t>
  </si>
  <si>
    <t>327</t>
  </si>
  <si>
    <t>328</t>
  </si>
  <si>
    <t xml:space="preserve"> Об оспаривании нормативных правовых актов и актов,  содержащих разъяснения законодательства и обладающих нормативных свойствами   (глава 21 КАС РФ) 
</t>
  </si>
  <si>
    <t>об оспаривании акта о переводе (об отказе в переводе) земель или земельных участков в составе таких земель из одной категории в другую при отсутствии спора о субъективном гражданском праве на земельный участок (из строк 20 и 22)</t>
  </si>
  <si>
    <t>Об оспаривании решений, действий (бездействия) органа исполнительной власти субъекта Российской Федерации (из строки 44)</t>
  </si>
  <si>
    <t>Об оспаривании решений, действий (бездействия) органа исполнительной власти субъекта Российской Федерации, органа местного самоуправления по вопросам, связанным с согласованием места и времени проведения публичного мероприятия (собрания, митинга, демонстрации, шествия, пикетирования), а также с вынесенным этими органами предупреждением в отношении целей такого публичного мероприятия и формы его проведения (ч. 4 ст. 219 КАС РФ) (из стр. 61 и стр. 22)</t>
  </si>
  <si>
    <t>об аннулировании регистрации федерального списка кандидатов 
(п. 1, 2 ст. 99)</t>
  </si>
  <si>
    <t>об ограничении доступа к аудиовизуальному сервису  
(ч.2 ст.20 КАС РФ рассматриваются Мосгорсудом)</t>
  </si>
  <si>
    <t>централизованных религиозных организаций, состоящих из местных религиозных организаций, находящихся в пределах одного субъекта Российской Федерации (региональных религиозных организаций, не являющихся юридическими лицами)</t>
  </si>
  <si>
    <t>централизованных религиозных организаций, имеющих местные религиозные организации на территории двух и более субъектов Российской Федерации (межрегиональных религиозных организаций, не являющихся юридическими лицами)</t>
  </si>
  <si>
    <t>Из строки 207:</t>
  </si>
  <si>
    <r>
      <t xml:space="preserve">о прекращении деятельности и  исключении сведений о некоммерческой организации из государственного реестра </t>
    </r>
    <r>
      <rPr>
        <b/>
        <vertAlign val="superscript"/>
        <sz val="16"/>
        <rFont val="Times New Roman"/>
        <family val="1"/>
      </rPr>
      <t>5</t>
    </r>
  </si>
  <si>
    <t>по Закону РФ 
"О средствах массовой информации" от 27.12.1991 г. № 2124-1</t>
  </si>
  <si>
    <t>итого по главе 23 КАС РФ  (сумма строк 74 - 78)</t>
  </si>
  <si>
    <t>из строки 86:</t>
  </si>
  <si>
    <t>из строки 133: судебного акта</t>
  </si>
  <si>
    <t>из строки 141: судебного акта</t>
  </si>
  <si>
    <t>итого по главе 26 КАС РФ  (сумма строк 128 - 133, 136 - 141, 144)</t>
  </si>
  <si>
    <t>итого по главе 27 КАС РФ (сумма строк 146 - 169)</t>
  </si>
  <si>
    <t>из строки 170: о ликвидации общественного или религиозного объединения (в том числе политической партии), о запрете деятельности общественного или религиозного объединения, не являющегося юридическим лицом, в связи с осуществлением экстремистской деятельности</t>
  </si>
  <si>
    <t>итого по главе 28 КАС РФ (сумма строк 176 - 178)</t>
  </si>
  <si>
    <t>итого по главе 29 КАС РФ (сумма строк 180 - 185)</t>
  </si>
  <si>
    <t>итого по главе 30 КАС РФ (сумма строк 187 - 190)</t>
  </si>
  <si>
    <t>итого по главе 31 КАС РФ (сумма строк 192 - 193)</t>
  </si>
  <si>
    <r>
      <t xml:space="preserve"> Об оспаривании решений, действий (бездействия) органов государственной власти, органов местного самоуправления, иных органов, организаций, наделенных отдельными государственными или иными публичными полномочиями, должностных лиц, государственных и муниципальных служащих (глава 22 КАС РФ)</t>
    </r>
    <r>
      <rPr>
        <b/>
        <vertAlign val="superscript"/>
        <sz val="18"/>
        <rFont val="Times New Roman"/>
        <family val="1"/>
      </rPr>
      <t xml:space="preserve"> 4</t>
    </r>
  </si>
  <si>
    <r>
      <t>Об оспаривании решений, действий (бездействия) органов государственной власти, органов местного самоуправления, иных органов, организаций, наделенных отдельными государственными или иными публичными полномочиями, должностных лиц, государственных и муниципальных служащих
(глава 22 КАС РФ)</t>
    </r>
    <r>
      <rPr>
        <b/>
        <vertAlign val="superscript"/>
        <sz val="18"/>
        <rFont val="Times New Roman"/>
        <family val="1"/>
      </rPr>
      <t xml:space="preserve">4 </t>
    </r>
  </si>
  <si>
    <r>
      <t>Об оспаривании решений, действий (бездействия) органов государственной власти, органов местного самоуправления, иных органов, организаций, наделенных отдельными государственными или иными публичными полномочиями, должностных лиц, государственных и муниципальных служащих (глава 22 КАС РФ)</t>
    </r>
    <r>
      <rPr>
        <b/>
        <vertAlign val="superscript"/>
        <sz val="18"/>
        <rFont val="Times New Roman"/>
        <family val="1"/>
      </rPr>
      <t>4</t>
    </r>
    <r>
      <rPr>
        <b/>
        <sz val="18"/>
        <rFont val="Times New Roman"/>
        <family val="1"/>
      </rPr>
      <t xml:space="preserve"> </t>
    </r>
  </si>
  <si>
    <t>решения, действия (бездействия) федеральных органов исполнительной власти, органов исполнительной власти субъектов Российской Федерации, органов местного самоуправления и должностных лиц, связанных с реализацией Федерального закона от 19.02.1993 № 4528-I «О беженцах» (предусмотрено  ст.ст. 5, 7, 9, п. 2 ст. 10 Федерального закона от 19.02.1993 № 4528-I «О беженцах»)</t>
  </si>
  <si>
    <t>решения, действия (бездействия) органов публичной власти, связанных с реализацией органами публичной власти Закона Российской Федерации от 19.02.1993  № 4530-I «О вынужденных переселенцах» (предусмотрено п. 5 ст. 3, п. 2 ст. 8, п. 4 ст. 9 Закона Российской Федерации от 19.02.1993 № 4530-I «О вынужденных переселенцах»)</t>
  </si>
  <si>
    <t>о присуждении компенсации за нарушение права на  судопроизводство в разумный срок  по делам об административных правонарушениях</t>
  </si>
  <si>
    <t xml:space="preserve">о присуждении компенсации за нарушение права на административное судопроизводство в разумный срок  </t>
  </si>
  <si>
    <t>о присуждении компенсации за нарушение права на  судопроизводство в разумный срок по делам об административных правонарушениях</t>
  </si>
  <si>
    <t>итого по главе 24 КАС РФ (сумма строк 80 - 86, 103 - 121)</t>
  </si>
  <si>
    <t>итого по главе 25 КАС РФ (сумма строк 123 - 126)</t>
  </si>
  <si>
    <t>итого по главе 32 КАС РФ (сумма строк 198 - 203)</t>
  </si>
  <si>
    <t>Итого гражданских дел (сумма строк 212 и 230, 240-241)</t>
  </si>
  <si>
    <t>итого споров о взыскании страхового возмещения (выплат) (имущественное страхование) (сумма строк 154-156)</t>
  </si>
  <si>
    <t>Контрольные соотношения: 1) графа 7 равна сумме граф 2 - 5; 2) графа 21  равна сумме граф 7 - 12, 17 - 20; 3) сумма граф 24 - 29 равна сумме граф 7, 8; 4) графа 1 суммы строк 1, 239, 240 раздела 3 равна графе 11 строки 2 раздела 1; 5) графа 21 суммы строк 1, 239, 240 раздела 3 равна графе 9 строки 6 раздела 1; 8) сумма строк 2 - 30 равна строке 31; 9) сумма строк 32 - 65 равна строке 66; 10) сумма строк 67 - 75 равна строке 76; 11) сумма строк 78 - 95 равна сроке 96; 12) сумма строк 101 - 103 равна строке 104; 13) сумма строк 106 - 108 равна строке 109; 14) сумма строк 110 - 128 равна строке 129;  15) сумма строк 130 - 147 равна сроке 148; 16) сумма строк 153 - 155 равна строке 156; 17) сумма строк 158 - 167 равна строке 168; 18) сумма строк 169 - 170 равна строке 171; 19) сумма строк 172 - 177 равна строке 178; 20) сумма строк 190 - 195 равна строке 196; 21) сумма строк 198 - 201 равна строке 202; 22) сумма строк 212-228 равна строке 229; 23) строка 230 меньше или равна строке 1; 24) строка 231 меньше или равна стоке 1; 25) строка 232 меньше или равна строке 1; 26) графа 30 меньше или равна сумме граф 27 - 28; 27) графа 30 меньше или равна графе 29; 28) графа1 строка 1 равна строке 6  графы 11 раздела 1</t>
  </si>
  <si>
    <t>итого дел искового и приказного производства 
(сумма строк 32, 67, 77-78, 97-101, 105,106, 110, 130, 149-153, 157-158, 169, 172, 179-190, 197-198, 203-211)</t>
  </si>
  <si>
    <t>Итого дел, возникающих из административных и иных из публичных правоотношений (сумма строк 19, 45, 79, 122, 127, 145, 170, 172 - 175, 179, 186, 191, 194,  195,196-197, 204 - 207, 319, 320)</t>
  </si>
  <si>
    <t xml:space="preserve">Производство по административным делам, связанным с пребыванием несовершеннолетнего в центре временного содержания для несовершеннолетних правонарушителей органа внутренних дел по главе 31.2 КАС РФ ФЗ от 21.11.2022 N 445-ФЗ (вступил в силу 02.12.2022)
</t>
  </si>
  <si>
    <t>Производство по административным делам, связаннымс пребываниемнесовершеннолетнего в специальном учебно-воспитательным учреждении закрытого типа по главе 31.3 КАС РФ ФЗ от 21.11.2022 N 445-ФЗ (вступил в силу 02.12.2022)</t>
  </si>
  <si>
    <t>Европейского Суда по правам человека (утратило силу в соотв. с ФЗ от 11.06.2022 № 183-ФЗ "О внесении изменений в отдельные законодательные акты РФ и признании утратившими силу отдельных положений законодательных актов РФ")</t>
  </si>
  <si>
    <t>Раздел 5.1 Справка о штате судей</t>
  </si>
  <si>
    <t>Число судей, рассматривающих  гражданские, административные апелляционные дела (фактически на конец отчетного периода)</t>
  </si>
  <si>
    <t>ВСЕГО по апелляционным судам общей юрисдикции на: 
(строка 1 равна сумме стр.23,38,54,69,91,101)</t>
  </si>
  <si>
    <t xml:space="preserve">Центральный ОВС </t>
  </si>
  <si>
    <t>Суды субъектов, включенных в состав Российской Федерации федеральными конституционными законами (из строк 23, 97)1:</t>
  </si>
  <si>
    <t xml:space="preserve">Верховный Суд Донецкой Народной Республики </t>
  </si>
  <si>
    <t xml:space="preserve">Верховный Суд Луганской Народной Республики </t>
  </si>
  <si>
    <t>Запорожский областной суд</t>
  </si>
  <si>
    <t>Херсонский областной суд</t>
  </si>
  <si>
    <t>Резервные строки</t>
  </si>
  <si>
    <t>Раздел 2.  Рассмотрение жалоб и представлений из числа оконченных производством дел в апелляционной инстанции (по числу дел)</t>
  </si>
  <si>
    <t>1Федеральные конституционные законы от 04.10.2022 № 5-ФКЗ «О принятии в Российскую Федерацию Донецкой Народной Республики и образовании в составе Российской Федерации нового субъекта – Донецкой Народной Республики», от 04.10.2022 № 6-ФКЗ «О принятии в Российскую Федерацию Луганской Народной Республики и образовании в составе Российской Федерации нового субъекта – Луганской Народной Республики», от 04.10.2022 № 7-ФКЗ «О принятии в Российскую Федерацию Запорожской области и образовании в составе Российской Федерации нового субъекта – Запорожской области», от 04.10.2022 № 8-ФКЗ «О принятии в Российскую Федерацию Херсонской области и образовании в составе Российской Федерации нового субъекта – Херсонской области».   Дела областных и равных им судов пересматриваются в Первом апелляционном суде общей юрисдикции.</t>
  </si>
  <si>
    <t>УСД в Донецкой Народной Республике</t>
  </si>
  <si>
    <t>93UD0000</t>
  </si>
  <si>
    <t>УСД в Луганской Народной Республике</t>
  </si>
  <si>
    <t>94UD0000</t>
  </si>
  <si>
    <t>УСД в Херсонской области</t>
  </si>
  <si>
    <t>95UD0000</t>
  </si>
  <si>
    <t>УСД в Запорожской области</t>
  </si>
  <si>
    <t>96UD0000</t>
  </si>
  <si>
    <t xml:space="preserve">иски физических лиц к Фонду пенсионного и социального страхования  Российской Федерации </t>
  </si>
  <si>
    <t xml:space="preserve">иные требования к  Фонду пенсионного и социального страхования  Российской Федерации </t>
  </si>
  <si>
    <t xml:space="preserve">иски физических лиц к негосударственным  пенсионным  фондам </t>
  </si>
  <si>
    <t xml:space="preserve">иные требования к негосударственным пенсионным фондам </t>
  </si>
  <si>
    <t>решений Пенсионного фонда России,  Социального фонда России, их региональных отделений, негосударственных пенсионных фондов об отказе в назначении пенсии, о прекращении выплаты пенсии и т.п.</t>
  </si>
  <si>
    <t>Раздел 5. Аналитическая справка к отчету</t>
  </si>
  <si>
    <t>Контрольные соотношения: 1) графа 7 равна сумме граф 2 - 5; 2) графа 21  равна сумме граф 7 - 12, 17 - 20; 3) сумма граф 24 - 29 равна сумме граф 7, 8; 4) графа 30 меньше или равна сумме граф 27 - 28; 5) графа 30 меньше или равна графе 29; 6)  строка 1 равна сумме стр.23,38,54,69,91, 92 по всем графам; 7) сумма строк 1 равна строке 1 раздела 3 по всем графам; 8) сумма строк 2-22 равна строке 23 по всем графам (инф); 9) сумма строк 24-37 равна строке 38 по всем графам (инф); 10) сумма строк 39-53 равна строке 54 по всем графам (инф); 11) сумма строк 55-68 равна строке 69 по всем графам (инф); 12) сумма строк 70-90 равна строке 91 по всем графам (инф); 13) сумма строк 92-100 равна строке 101 по всем графам</t>
  </si>
  <si>
    <t>Контрольные соотношения: 1) графа 7 равна сумме граф 2 - 5; 2) графа 21  равна сумме граф 7 - 12, 17 - 20; 3) сумма граф 24 - 29 равна сумме граф 7, 8; 4) графа 30 меньше или равна сумме граф 27 - 28; 5) графа 30 меньше или равна графе 29; 6)  строка 1 равна сумме стр.23,38,54,69,91, 92 по всем графам; 7) сумма строк 1 равна строке 1 раздела 4 по всем графам; 8) сумма строк 2-22 равна строке 23 по всем графам (инф); 9) сумма строк 24-37 равна строке 38 по всем графам (инф); 10) сумма строк 39-53 равна строке 54 по всем графам (инф); 11) сумма строк 55-68 равна строке 69 по всем графам (инф); 12) сумма строк 70-90 равна строке 91 по всем графам (инф); 13) сумма строк 92-100 равна строке 101 по всем графам</t>
  </si>
  <si>
    <t>Суды субъектов, включенных в состав Российской Федерации федеральными конституционными законами (из строк 23)1:</t>
  </si>
  <si>
    <t>Утверждена 
приказом Судебного департамента
при Верховном Суде Российской Федерации
от 11.04.2017 № 65 
(в редакции приказа от 16.06.2023 № 104)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</si>
</sst>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&lt;=9999999]###\-####;\(###\)\ ###\-####"/>
    <numFmt numFmtId="176" formatCode="[$-F800]dddd\,\ mmmm\ dd\,\ yyyy"/>
    <numFmt numFmtId="177" formatCode="[$-FC19]d\ mmmm\ yyyy\ &quot;г.&quot;"/>
    <numFmt numFmtId="178" formatCode="[$€-2]\ ###,000_);[Red]\([$€-2]\ ###,000\)"/>
    <numFmt numFmtId="179" formatCode="mmm/yyyy"/>
  </numFmts>
  <fonts count="114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b/>
      <sz val="13"/>
      <color indexed="17"/>
      <name val="Times New Roman"/>
      <family val="1"/>
    </font>
    <font>
      <b/>
      <sz val="15"/>
      <color indexed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6"/>
      <name val="Times New Roman"/>
      <family val="1"/>
    </font>
    <font>
      <b/>
      <sz val="10"/>
      <color indexed="17"/>
      <name val="Times New Roman"/>
      <family val="1"/>
    </font>
    <font>
      <b/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b/>
      <sz val="14"/>
      <name val="Arial"/>
      <family val="2"/>
    </font>
    <font>
      <b/>
      <sz val="28"/>
      <name val="Times New Roman"/>
      <family val="1"/>
    </font>
    <font>
      <b/>
      <sz val="18"/>
      <name val="Times New Roman"/>
      <family val="1"/>
    </font>
    <font>
      <sz val="14"/>
      <name val="Arial"/>
      <family val="2"/>
    </font>
    <font>
      <b/>
      <sz val="20"/>
      <name val="Times New Roman"/>
      <family val="1"/>
    </font>
    <font>
      <b/>
      <sz val="30"/>
      <name val="Times New Roman"/>
      <family val="1"/>
    </font>
    <font>
      <sz val="16"/>
      <name val="Times New Roman CYR"/>
      <family val="1"/>
    </font>
    <font>
      <b/>
      <sz val="15"/>
      <name val="Times New Roman"/>
      <family val="1"/>
    </font>
    <font>
      <b/>
      <vertAlign val="superscript"/>
      <sz val="12"/>
      <name val="Times New Roman"/>
      <family val="1"/>
    </font>
    <font>
      <b/>
      <sz val="12"/>
      <name val="Arial"/>
      <family val="2"/>
    </font>
    <font>
      <sz val="16"/>
      <name val="Times New Roman"/>
      <family val="1"/>
    </font>
    <font>
      <b/>
      <sz val="16"/>
      <name val="Times New Roman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sz val="18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b/>
      <sz val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vertAlign val="superscript"/>
      <sz val="16"/>
      <name val="Times New Roman"/>
      <family val="1"/>
    </font>
    <font>
      <sz val="16"/>
      <name val="Arial"/>
      <family val="2"/>
    </font>
    <font>
      <sz val="16"/>
      <color indexed="8"/>
      <name val="Times New Roman"/>
      <family val="1"/>
    </font>
    <font>
      <b/>
      <sz val="14"/>
      <name val="Times New Roman CYR"/>
      <family val="0"/>
    </font>
    <font>
      <b/>
      <sz val="8"/>
      <name val="Tahoma"/>
      <family val="2"/>
    </font>
    <font>
      <sz val="8"/>
      <name val="Tahoma"/>
      <family val="2"/>
    </font>
    <font>
      <b/>
      <sz val="24"/>
      <name val="Times New Roman"/>
      <family val="1"/>
    </font>
    <font>
      <sz val="24"/>
      <name val="Times New Roman"/>
      <family val="1"/>
    </font>
    <font>
      <b/>
      <sz val="11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3"/>
      <name val="Times New Roman"/>
      <family val="1"/>
    </font>
    <font>
      <sz val="16"/>
      <name val="Tahoma"/>
      <family val="2"/>
    </font>
    <font>
      <b/>
      <sz val="16"/>
      <color indexed="8"/>
      <name val="Times New Roman"/>
      <family val="1"/>
    </font>
    <font>
      <b/>
      <vertAlign val="superscript"/>
      <sz val="18"/>
      <name val="Times New Roman"/>
      <family val="1"/>
    </font>
    <font>
      <sz val="20"/>
      <name val="Times New Roman"/>
      <family val="1"/>
    </font>
    <font>
      <sz val="2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2"/>
      <color indexed="10"/>
      <name val="Times New Roman"/>
      <family val="1"/>
    </font>
    <font>
      <sz val="10"/>
      <color indexed="30"/>
      <name val="Times New Roman"/>
      <family val="1"/>
    </font>
    <font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b/>
      <sz val="12"/>
      <color rgb="FFFF0000"/>
      <name val="Times New Roman"/>
      <family val="1"/>
    </font>
    <font>
      <sz val="10"/>
      <color rgb="FF0070C0"/>
      <name val="Times New Roman"/>
      <family val="1"/>
    </font>
    <font>
      <b/>
      <sz val="14"/>
      <color theme="1"/>
      <name val="Times New Roman"/>
      <family val="1"/>
    </font>
    <font>
      <sz val="18"/>
      <color theme="1"/>
      <name val="Arial"/>
      <family val="2"/>
    </font>
    <font>
      <b/>
      <sz val="8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1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50" fillId="3" borderId="0" applyNumberFormat="0" applyBorder="0" applyAlignment="0" applyProtection="0"/>
    <xf numFmtId="0" fontId="89" fillId="4" borderId="0" applyNumberFormat="0" applyBorder="0" applyAlignment="0" applyProtection="0"/>
    <xf numFmtId="0" fontId="50" fillId="5" borderId="0" applyNumberFormat="0" applyBorder="0" applyAlignment="0" applyProtection="0"/>
    <xf numFmtId="0" fontId="89" fillId="6" borderId="0" applyNumberFormat="0" applyBorder="0" applyAlignment="0" applyProtection="0"/>
    <xf numFmtId="0" fontId="50" fillId="7" borderId="0" applyNumberFormat="0" applyBorder="0" applyAlignment="0" applyProtection="0"/>
    <xf numFmtId="0" fontId="89" fillId="8" borderId="0" applyNumberFormat="0" applyBorder="0" applyAlignment="0" applyProtection="0"/>
    <xf numFmtId="0" fontId="50" fillId="9" borderId="0" applyNumberFormat="0" applyBorder="0" applyAlignment="0" applyProtection="0"/>
    <xf numFmtId="0" fontId="89" fillId="10" borderId="0" applyNumberFormat="0" applyBorder="0" applyAlignment="0" applyProtection="0"/>
    <xf numFmtId="0" fontId="50" fillId="11" borderId="0" applyNumberFormat="0" applyBorder="0" applyAlignment="0" applyProtection="0"/>
    <xf numFmtId="0" fontId="89" fillId="12" borderId="0" applyNumberFormat="0" applyBorder="0" applyAlignment="0" applyProtection="0"/>
    <xf numFmtId="0" fontId="50" fillId="13" borderId="0" applyNumberFormat="0" applyBorder="0" applyAlignment="0" applyProtection="0"/>
    <xf numFmtId="0" fontId="89" fillId="14" borderId="0" applyNumberFormat="0" applyBorder="0" applyAlignment="0" applyProtection="0"/>
    <xf numFmtId="0" fontId="50" fillId="15" borderId="0" applyNumberFormat="0" applyBorder="0" applyAlignment="0" applyProtection="0"/>
    <xf numFmtId="0" fontId="89" fillId="16" borderId="0" applyNumberFormat="0" applyBorder="0" applyAlignment="0" applyProtection="0"/>
    <xf numFmtId="0" fontId="50" fillId="17" borderId="0" applyNumberFormat="0" applyBorder="0" applyAlignment="0" applyProtection="0"/>
    <xf numFmtId="0" fontId="89" fillId="18" borderId="0" applyNumberFormat="0" applyBorder="0" applyAlignment="0" applyProtection="0"/>
    <xf numFmtId="0" fontId="50" fillId="19" borderId="0" applyNumberFormat="0" applyBorder="0" applyAlignment="0" applyProtection="0"/>
    <xf numFmtId="0" fontId="89" fillId="20" borderId="0" applyNumberFormat="0" applyBorder="0" applyAlignment="0" applyProtection="0"/>
    <xf numFmtId="0" fontId="50" fillId="9" borderId="0" applyNumberFormat="0" applyBorder="0" applyAlignment="0" applyProtection="0"/>
    <xf numFmtId="0" fontId="89" fillId="21" borderId="0" applyNumberFormat="0" applyBorder="0" applyAlignment="0" applyProtection="0"/>
    <xf numFmtId="0" fontId="50" fillId="15" borderId="0" applyNumberFormat="0" applyBorder="0" applyAlignment="0" applyProtection="0"/>
    <xf numFmtId="0" fontId="89" fillId="22" borderId="0" applyNumberFormat="0" applyBorder="0" applyAlignment="0" applyProtection="0"/>
    <xf numFmtId="0" fontId="50" fillId="23" borderId="0" applyNumberFormat="0" applyBorder="0" applyAlignment="0" applyProtection="0"/>
    <xf numFmtId="0" fontId="90" fillId="24" borderId="0" applyNumberFormat="0" applyBorder="0" applyAlignment="0" applyProtection="0"/>
    <xf numFmtId="0" fontId="51" fillId="25" borderId="0" applyNumberFormat="0" applyBorder="0" applyAlignment="0" applyProtection="0"/>
    <xf numFmtId="0" fontId="90" fillId="26" borderId="0" applyNumberFormat="0" applyBorder="0" applyAlignment="0" applyProtection="0"/>
    <xf numFmtId="0" fontId="51" fillId="17" borderId="0" applyNumberFormat="0" applyBorder="0" applyAlignment="0" applyProtection="0"/>
    <xf numFmtId="0" fontId="90" fillId="27" borderId="0" applyNumberFormat="0" applyBorder="0" applyAlignment="0" applyProtection="0"/>
    <xf numFmtId="0" fontId="51" fillId="19" borderId="0" applyNumberFormat="0" applyBorder="0" applyAlignment="0" applyProtection="0"/>
    <xf numFmtId="0" fontId="90" fillId="28" borderId="0" applyNumberFormat="0" applyBorder="0" applyAlignment="0" applyProtection="0"/>
    <xf numFmtId="0" fontId="51" fillId="29" borderId="0" applyNumberFormat="0" applyBorder="0" applyAlignment="0" applyProtection="0"/>
    <xf numFmtId="0" fontId="90" fillId="30" borderId="0" applyNumberFormat="0" applyBorder="0" applyAlignment="0" applyProtection="0"/>
    <xf numFmtId="0" fontId="51" fillId="31" borderId="0" applyNumberFormat="0" applyBorder="0" applyAlignment="0" applyProtection="0"/>
    <xf numFmtId="0" fontId="90" fillId="32" borderId="0" applyNumberFormat="0" applyBorder="0" applyAlignment="0" applyProtection="0"/>
    <xf numFmtId="0" fontId="51" fillId="33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90" fillId="34" borderId="0" applyNumberFormat="0" applyBorder="0" applyAlignment="0" applyProtection="0"/>
    <xf numFmtId="0" fontId="51" fillId="35" borderId="0" applyNumberFormat="0" applyBorder="0" applyAlignment="0" applyProtection="0"/>
    <xf numFmtId="0" fontId="90" fillId="36" borderId="0" applyNumberFormat="0" applyBorder="0" applyAlignment="0" applyProtection="0"/>
    <xf numFmtId="0" fontId="51" fillId="37" borderId="0" applyNumberFormat="0" applyBorder="0" applyAlignment="0" applyProtection="0"/>
    <xf numFmtId="0" fontId="90" fillId="38" borderId="0" applyNumberFormat="0" applyBorder="0" applyAlignment="0" applyProtection="0"/>
    <xf numFmtId="0" fontId="51" fillId="39" borderId="0" applyNumberFormat="0" applyBorder="0" applyAlignment="0" applyProtection="0"/>
    <xf numFmtId="0" fontId="90" fillId="40" borderId="0" applyNumberFormat="0" applyBorder="0" applyAlignment="0" applyProtection="0"/>
    <xf numFmtId="0" fontId="51" fillId="29" borderId="0" applyNumberFormat="0" applyBorder="0" applyAlignment="0" applyProtection="0"/>
    <xf numFmtId="0" fontId="90" fillId="41" borderId="0" applyNumberFormat="0" applyBorder="0" applyAlignment="0" applyProtection="0"/>
    <xf numFmtId="0" fontId="51" fillId="31" borderId="0" applyNumberFormat="0" applyBorder="0" applyAlignment="0" applyProtection="0"/>
    <xf numFmtId="0" fontId="90" fillId="42" borderId="0" applyNumberFormat="0" applyBorder="0" applyAlignment="0" applyProtection="0"/>
    <xf numFmtId="0" fontId="51" fillId="43" borderId="0" applyNumberFormat="0" applyBorder="0" applyAlignment="0" applyProtection="0"/>
    <xf numFmtId="0" fontId="91" fillId="44" borderId="1" applyNumberFormat="0" applyAlignment="0" applyProtection="0"/>
    <xf numFmtId="0" fontId="52" fillId="13" borderId="2" applyNumberFormat="0" applyAlignment="0" applyProtection="0"/>
    <xf numFmtId="0" fontId="92" fillId="45" borderId="3" applyNumberFormat="0" applyAlignment="0" applyProtection="0"/>
    <xf numFmtId="0" fontId="53" fillId="46" borderId="4" applyNumberFormat="0" applyAlignment="0" applyProtection="0"/>
    <xf numFmtId="0" fontId="93" fillId="45" borderId="1" applyNumberFormat="0" applyAlignment="0" applyProtection="0"/>
    <xf numFmtId="0" fontId="54" fillId="46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4" fillId="0" borderId="5" applyNumberFormat="0" applyFill="0" applyAlignment="0" applyProtection="0"/>
    <xf numFmtId="0" fontId="55" fillId="0" borderId="6" applyNumberFormat="0" applyFill="0" applyAlignment="0" applyProtection="0"/>
    <xf numFmtId="0" fontId="95" fillId="0" borderId="7" applyNumberFormat="0" applyFill="0" applyAlignment="0" applyProtection="0"/>
    <xf numFmtId="0" fontId="56" fillId="0" borderId="8" applyNumberFormat="0" applyFill="0" applyAlignment="0" applyProtection="0"/>
    <xf numFmtId="0" fontId="96" fillId="0" borderId="9" applyNumberFormat="0" applyFill="0" applyAlignment="0" applyProtection="0"/>
    <xf numFmtId="0" fontId="57" fillId="0" borderId="10" applyNumberFormat="0" applyFill="0" applyAlignment="0" applyProtection="0"/>
    <xf numFmtId="0" fontId="9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7" fillId="0" borderId="11" applyNumberFormat="0" applyFill="0" applyAlignment="0" applyProtection="0"/>
    <xf numFmtId="0" fontId="58" fillId="0" borderId="12" applyNumberFormat="0" applyFill="0" applyAlignment="0" applyProtection="0"/>
    <xf numFmtId="0" fontId="98" fillId="47" borderId="13" applyNumberFormat="0" applyAlignment="0" applyProtection="0"/>
    <xf numFmtId="0" fontId="59" fillId="48" borderId="14" applyNumberFormat="0" applyAlignment="0" applyProtection="0"/>
    <xf numFmtId="0" fontId="9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0" fillId="49" borderId="0" applyNumberFormat="0" applyBorder="0" applyAlignment="0" applyProtection="0"/>
    <xf numFmtId="0" fontId="61" fillId="50" borderId="0" applyNumberFormat="0" applyBorder="0" applyAlignment="0" applyProtection="0"/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01" fillId="51" borderId="0" applyNumberFormat="0" applyBorder="0" applyAlignment="0" applyProtection="0"/>
    <xf numFmtId="0" fontId="62" fillId="5" borderId="0" applyNumberFormat="0" applyBorder="0" applyAlignment="0" applyProtection="0"/>
    <xf numFmtId="0" fontId="10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50" fillId="53" borderId="16" applyNumberFormat="0" applyFont="0" applyAlignment="0" applyProtection="0"/>
    <xf numFmtId="9" fontId="0" fillId="0" borderId="0" applyFont="0" applyFill="0" applyBorder="0" applyAlignment="0" applyProtection="0"/>
    <xf numFmtId="0" fontId="103" fillId="0" borderId="17" applyNumberFormat="0" applyFill="0" applyAlignment="0" applyProtection="0"/>
    <xf numFmtId="0" fontId="64" fillId="0" borderId="18" applyNumberFormat="0" applyFill="0" applyAlignment="0" applyProtection="0"/>
    <xf numFmtId="0" fontId="10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05" fillId="54" borderId="0" applyNumberFormat="0" applyBorder="0" applyAlignment="0" applyProtection="0"/>
    <xf numFmtId="0" fontId="66" fillId="7" borderId="0" applyNumberFormat="0" applyBorder="0" applyAlignment="0" applyProtection="0"/>
  </cellStyleXfs>
  <cellXfs count="755">
    <xf numFmtId="0" fontId="0" fillId="0" borderId="0" xfId="0" applyAlignment="1">
      <alignment/>
    </xf>
    <xf numFmtId="0" fontId="2" fillId="0" borderId="0" xfId="52" applyFont="1" applyFill="1">
      <alignment/>
      <protection/>
    </xf>
    <xf numFmtId="0" fontId="9" fillId="0" borderId="0" xfId="52" applyFont="1" applyFill="1" applyAlignment="1">
      <alignment vertical="center"/>
      <protection/>
    </xf>
    <xf numFmtId="0" fontId="2" fillId="0" borderId="0" xfId="52" applyFont="1" applyFill="1" applyBorder="1">
      <alignment/>
      <protection/>
    </xf>
    <xf numFmtId="0" fontId="10" fillId="0" borderId="0" xfId="52" applyFont="1" applyFill="1">
      <alignment/>
      <protection/>
    </xf>
    <xf numFmtId="0" fontId="1" fillId="0" borderId="0" xfId="52" applyFont="1" applyFill="1">
      <alignment/>
      <protection/>
    </xf>
    <xf numFmtId="49" fontId="2" fillId="0" borderId="0" xfId="52" applyNumberFormat="1" applyFont="1" applyFill="1">
      <alignment/>
      <protection/>
    </xf>
    <xf numFmtId="0" fontId="4" fillId="0" borderId="0" xfId="52" applyFont="1" applyFill="1">
      <alignment/>
      <protection/>
    </xf>
    <xf numFmtId="0" fontId="4" fillId="0" borderId="0" xfId="52" applyFont="1" applyFill="1" applyAlignment="1">
      <alignment horizontal="center" vertical="center"/>
      <protection/>
    </xf>
    <xf numFmtId="0" fontId="10" fillId="0" borderId="0" xfId="52" applyFont="1" applyFill="1" applyAlignment="1">
      <alignment horizontal="center" vertical="center"/>
      <protection/>
    </xf>
    <xf numFmtId="0" fontId="3" fillId="0" borderId="0" xfId="0" applyFont="1" applyFill="1" applyBorder="1" applyAlignment="1">
      <alignment/>
    </xf>
    <xf numFmtId="3" fontId="12" fillId="0" borderId="0" xfId="53" applyNumberFormat="1" applyFont="1" applyFill="1" applyBorder="1" applyAlignment="1">
      <alignment horizontal="right" vertical="center" wrapText="1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10" fillId="0" borderId="0" xfId="52" applyFont="1" applyFill="1" applyBorder="1" applyAlignment="1">
      <alignment horizontal="center" vertical="center"/>
      <protection/>
    </xf>
    <xf numFmtId="3" fontId="8" fillId="0" borderId="0" xfId="53" applyNumberFormat="1" applyFont="1" applyFill="1" applyBorder="1" applyAlignment="1">
      <alignment horizontal="right" vertical="center" wrapText="1"/>
      <protection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128" applyFont="1" applyFill="1">
      <alignment/>
      <protection/>
    </xf>
    <xf numFmtId="0" fontId="0" fillId="0" borderId="0" xfId="0" applyFont="1" applyFill="1" applyAlignment="1">
      <alignment/>
    </xf>
    <xf numFmtId="0" fontId="10" fillId="0" borderId="0" xfId="52" applyFont="1" applyFill="1" applyAlignment="1">
      <alignment horizontal="left" vertical="center"/>
      <protection/>
    </xf>
    <xf numFmtId="0" fontId="0" fillId="0" borderId="0" xfId="128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12" fillId="0" borderId="0" xfId="52" applyFont="1" applyFill="1" applyBorder="1" applyAlignment="1">
      <alignment/>
      <protection/>
    </xf>
    <xf numFmtId="0" fontId="16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2" fillId="0" borderId="19" xfId="0" applyFont="1" applyFill="1" applyBorder="1" applyAlignment="1">
      <alignment/>
    </xf>
    <xf numFmtId="0" fontId="8" fillId="0" borderId="0" xfId="53" applyNumberFormat="1" applyFont="1" applyFill="1" applyBorder="1" applyAlignment="1">
      <alignment horizontal="left" vertical="center" wrapText="1"/>
      <protection/>
    </xf>
    <xf numFmtId="0" fontId="8" fillId="0" borderId="0" xfId="53" applyFont="1" applyFill="1" applyBorder="1" applyAlignment="1">
      <alignment horizontal="center" wrapText="1"/>
      <protection/>
    </xf>
    <xf numFmtId="0" fontId="9" fillId="55" borderId="0" xfId="52" applyFont="1" applyFill="1" applyBorder="1" applyAlignment="1">
      <alignment vertical="center"/>
      <protection/>
    </xf>
    <xf numFmtId="0" fontId="8" fillId="55" borderId="0" xfId="52" applyFont="1" applyFill="1" applyBorder="1" applyAlignment="1">
      <alignment/>
      <protection/>
    </xf>
    <xf numFmtId="0" fontId="2" fillId="55" borderId="0" xfId="52" applyFont="1" applyFill="1">
      <alignment/>
      <protection/>
    </xf>
    <xf numFmtId="0" fontId="8" fillId="55" borderId="0" xfId="52" applyFont="1" applyFill="1" applyBorder="1" applyAlignment="1">
      <alignment horizontal="left"/>
      <protection/>
    </xf>
    <xf numFmtId="0" fontId="9" fillId="55" borderId="0" xfId="52" applyFont="1" applyFill="1" applyAlignment="1">
      <alignment horizontal="left" vertical="top" wrapText="1"/>
      <protection/>
    </xf>
    <xf numFmtId="0" fontId="8" fillId="55" borderId="0" xfId="52" applyFont="1" applyFill="1" applyAlignment="1">
      <alignment horizontal="left" vertical="center"/>
      <protection/>
    </xf>
    <xf numFmtId="0" fontId="8" fillId="55" borderId="20" xfId="52" applyFont="1" applyFill="1" applyBorder="1" applyAlignment="1">
      <alignment horizontal="center" vertical="center"/>
      <protection/>
    </xf>
    <xf numFmtId="0" fontId="8" fillId="55" borderId="21" xfId="53" applyFont="1" applyFill="1" applyBorder="1" applyAlignment="1">
      <alignment horizontal="center" vertical="center" wrapText="1"/>
      <protection/>
    </xf>
    <xf numFmtId="0" fontId="8" fillId="55" borderId="22" xfId="52" applyFont="1" applyFill="1" applyBorder="1" applyAlignment="1">
      <alignment horizontal="center" vertical="center"/>
      <protection/>
    </xf>
    <xf numFmtId="0" fontId="10" fillId="55" borderId="0" xfId="52" applyFont="1" applyFill="1">
      <alignment/>
      <protection/>
    </xf>
    <xf numFmtId="0" fontId="8" fillId="55" borderId="0" xfId="52" applyFont="1" applyFill="1" applyBorder="1" applyAlignment="1">
      <alignment horizontal="right" vertical="center"/>
      <protection/>
    </xf>
    <xf numFmtId="0" fontId="8" fillId="55" borderId="0" xfId="53" applyNumberFormat="1" applyFont="1" applyFill="1" applyBorder="1" applyAlignment="1">
      <alignment wrapText="1"/>
      <protection/>
    </xf>
    <xf numFmtId="0" fontId="8" fillId="55" borderId="23" xfId="53" applyFont="1" applyFill="1" applyBorder="1" applyAlignment="1">
      <alignment horizontal="center" vertical="center" wrapText="1"/>
      <protection/>
    </xf>
    <xf numFmtId="0" fontId="8" fillId="55" borderId="24" xfId="53" applyFont="1" applyFill="1" applyBorder="1" applyAlignment="1">
      <alignment horizontal="center" vertical="center" wrapText="1"/>
      <protection/>
    </xf>
    <xf numFmtId="0" fontId="8" fillId="55" borderId="25" xfId="53" applyFont="1" applyFill="1" applyBorder="1" applyAlignment="1">
      <alignment horizontal="center" vertical="center" wrapText="1"/>
      <protection/>
    </xf>
    <xf numFmtId="0" fontId="8" fillId="55" borderId="26" xfId="53" applyFont="1" applyFill="1" applyBorder="1" applyAlignment="1">
      <alignment horizontal="center" vertical="center" wrapText="1"/>
      <protection/>
    </xf>
    <xf numFmtId="3" fontId="8" fillId="56" borderId="19" xfId="53" applyNumberFormat="1" applyFont="1" applyFill="1" applyBorder="1" applyAlignment="1">
      <alignment horizontal="right" vertical="center" wrapText="1"/>
      <protection/>
    </xf>
    <xf numFmtId="0" fontId="8" fillId="55" borderId="27" xfId="53" applyFont="1" applyFill="1" applyBorder="1" applyAlignment="1">
      <alignment horizontal="center" vertical="center" wrapText="1"/>
      <protection/>
    </xf>
    <xf numFmtId="0" fontId="31" fillId="55" borderId="0" xfId="53" applyFont="1" applyFill="1" applyBorder="1" applyAlignment="1">
      <alignment horizontal="center" vertical="center" wrapText="1"/>
      <protection/>
    </xf>
    <xf numFmtId="0" fontId="9" fillId="55" borderId="0" xfId="52" applyFont="1" applyFill="1" applyAlignment="1">
      <alignment vertical="center"/>
      <protection/>
    </xf>
    <xf numFmtId="49" fontId="3" fillId="55" borderId="0" xfId="52" applyNumberFormat="1" applyFont="1" applyFill="1">
      <alignment/>
      <protection/>
    </xf>
    <xf numFmtId="0" fontId="3" fillId="55" borderId="0" xfId="52" applyFont="1" applyFill="1">
      <alignment/>
      <protection/>
    </xf>
    <xf numFmtId="0" fontId="3" fillId="0" borderId="0" xfId="52" applyFont="1" applyFill="1">
      <alignment/>
      <protection/>
    </xf>
    <xf numFmtId="0" fontId="9" fillId="55" borderId="0" xfId="52" applyFont="1" applyFill="1">
      <alignment/>
      <protection/>
    </xf>
    <xf numFmtId="0" fontId="17" fillId="55" borderId="0" xfId="52" applyFont="1" applyFill="1" applyBorder="1" applyAlignment="1">
      <alignment/>
      <protection/>
    </xf>
    <xf numFmtId="0" fontId="17" fillId="0" borderId="0" xfId="52" applyFont="1" applyFill="1" applyBorder="1" applyAlignment="1">
      <alignment/>
      <protection/>
    </xf>
    <xf numFmtId="0" fontId="8" fillId="55" borderId="0" xfId="52" applyNumberFormat="1" applyFont="1" applyFill="1" applyBorder="1" applyAlignment="1">
      <alignment horizontal="center" vertical="top" wrapText="1"/>
      <protection/>
    </xf>
    <xf numFmtId="0" fontId="8" fillId="0" borderId="0" xfId="52" applyNumberFormat="1" applyFont="1" applyFill="1" applyBorder="1" applyAlignment="1">
      <alignment horizontal="center" vertical="top" wrapText="1"/>
      <protection/>
    </xf>
    <xf numFmtId="0" fontId="8" fillId="55" borderId="0" xfId="52" applyFont="1" applyFill="1" applyAlignment="1">
      <alignment horizontal="center" vertical="top"/>
      <protection/>
    </xf>
    <xf numFmtId="0" fontId="8" fillId="0" borderId="0" xfId="52" applyFont="1" applyFill="1" applyAlignment="1">
      <alignment horizontal="center" vertical="top"/>
      <protection/>
    </xf>
    <xf numFmtId="0" fontId="8" fillId="55" borderId="28" xfId="52" applyFont="1" applyFill="1" applyBorder="1" applyAlignment="1">
      <alignment horizontal="center"/>
      <protection/>
    </xf>
    <xf numFmtId="0" fontId="8" fillId="55" borderId="0" xfId="52" applyFont="1" applyFill="1" applyAlignment="1">
      <alignment horizontal="center"/>
      <protection/>
    </xf>
    <xf numFmtId="0" fontId="8" fillId="0" borderId="0" xfId="52" applyFont="1" applyFill="1" applyAlignment="1">
      <alignment horizontal="center"/>
      <protection/>
    </xf>
    <xf numFmtId="3" fontId="8" fillId="56" borderId="29" xfId="53" applyNumberFormat="1" applyFont="1" applyFill="1" applyBorder="1" applyAlignment="1">
      <alignment horizontal="right" vertical="center" wrapText="1"/>
      <protection/>
    </xf>
    <xf numFmtId="0" fontId="8" fillId="55" borderId="0" xfId="52" applyFont="1" applyFill="1">
      <alignment/>
      <protection/>
    </xf>
    <xf numFmtId="0" fontId="8" fillId="0" borderId="0" xfId="52" applyFont="1" applyFill="1">
      <alignment/>
      <protection/>
    </xf>
    <xf numFmtId="0" fontId="8" fillId="55" borderId="0" xfId="53" applyFont="1" applyFill="1" applyBorder="1" applyAlignment="1">
      <alignment wrapText="1"/>
      <protection/>
    </xf>
    <xf numFmtId="0" fontId="8" fillId="55" borderId="0" xfId="53" applyFont="1" applyFill="1" applyBorder="1" applyAlignment="1">
      <alignment horizontal="center" wrapText="1"/>
      <protection/>
    </xf>
    <xf numFmtId="0" fontId="8" fillId="0" borderId="0" xfId="53" applyFont="1" applyFill="1" applyBorder="1" applyAlignment="1">
      <alignment wrapText="1"/>
      <protection/>
    </xf>
    <xf numFmtId="0" fontId="8" fillId="55" borderId="30" xfId="52" applyFont="1" applyFill="1" applyBorder="1" applyAlignment="1">
      <alignment horizontal="center" vertical="center" wrapText="1"/>
      <protection/>
    </xf>
    <xf numFmtId="0" fontId="8" fillId="55" borderId="30" xfId="52" applyFont="1" applyFill="1" applyBorder="1" applyAlignment="1">
      <alignment horizontal="center" vertical="center"/>
      <protection/>
    </xf>
    <xf numFmtId="3" fontId="8" fillId="56" borderId="31" xfId="53" applyNumberFormat="1" applyFont="1" applyFill="1" applyBorder="1" applyAlignment="1">
      <alignment horizontal="right" vertical="center" wrapText="1"/>
      <protection/>
    </xf>
    <xf numFmtId="3" fontId="8" fillId="56" borderId="32" xfId="53" applyNumberFormat="1" applyFont="1" applyFill="1" applyBorder="1" applyAlignment="1">
      <alignment horizontal="right" vertical="center" wrapText="1"/>
      <protection/>
    </xf>
    <xf numFmtId="0" fontId="17" fillId="55" borderId="0" xfId="52" applyFont="1" applyFill="1">
      <alignment/>
      <protection/>
    </xf>
    <xf numFmtId="0" fontId="17" fillId="0" borderId="0" xfId="52" applyFont="1" applyFill="1">
      <alignment/>
      <protection/>
    </xf>
    <xf numFmtId="49" fontId="3" fillId="0" borderId="0" xfId="52" applyNumberFormat="1" applyFont="1" applyFill="1">
      <alignment/>
      <protection/>
    </xf>
    <xf numFmtId="0" fontId="8" fillId="55" borderId="30" xfId="53" applyFont="1" applyFill="1" applyBorder="1" applyAlignment="1">
      <alignment horizontal="center" vertical="center" wrapText="1"/>
      <protection/>
    </xf>
    <xf numFmtId="3" fontId="8" fillId="52" borderId="33" xfId="53" applyNumberFormat="1" applyFont="1" applyFill="1" applyBorder="1" applyAlignment="1">
      <alignment horizontal="right" vertical="center" wrapText="1"/>
      <protection/>
    </xf>
    <xf numFmtId="3" fontId="8" fillId="52" borderId="34" xfId="53" applyNumberFormat="1" applyFont="1" applyFill="1" applyBorder="1" applyAlignment="1">
      <alignment horizontal="right" vertical="center" wrapText="1"/>
      <protection/>
    </xf>
    <xf numFmtId="3" fontId="8" fillId="52" borderId="35" xfId="53" applyNumberFormat="1" applyFont="1" applyFill="1" applyBorder="1" applyAlignment="1">
      <alignment horizontal="right" vertical="center" wrapText="1"/>
      <protection/>
    </xf>
    <xf numFmtId="3" fontId="8" fillId="52" borderId="36" xfId="53" applyNumberFormat="1" applyFont="1" applyFill="1" applyBorder="1" applyAlignment="1">
      <alignment horizontal="right" vertical="center" wrapText="1"/>
      <protection/>
    </xf>
    <xf numFmtId="3" fontId="8" fillId="52" borderId="37" xfId="53" applyNumberFormat="1" applyFont="1" applyFill="1" applyBorder="1" applyAlignment="1">
      <alignment horizontal="right" vertical="center" wrapText="1"/>
      <protection/>
    </xf>
    <xf numFmtId="3" fontId="8" fillId="52" borderId="38" xfId="53" applyNumberFormat="1" applyFont="1" applyFill="1" applyBorder="1" applyAlignment="1">
      <alignment horizontal="right" vertical="center" wrapText="1"/>
      <protection/>
    </xf>
    <xf numFmtId="3" fontId="8" fillId="52" borderId="39" xfId="53" applyNumberFormat="1" applyFont="1" applyFill="1" applyBorder="1" applyAlignment="1">
      <alignment horizontal="right" vertical="center" wrapText="1"/>
      <protection/>
    </xf>
    <xf numFmtId="3" fontId="8" fillId="52" borderId="23" xfId="53" applyNumberFormat="1" applyFont="1" applyFill="1" applyBorder="1" applyAlignment="1">
      <alignment horizontal="right" vertical="center" wrapText="1"/>
      <protection/>
    </xf>
    <xf numFmtId="3" fontId="8" fillId="52" borderId="40" xfId="53" applyNumberFormat="1" applyFont="1" applyFill="1" applyBorder="1" applyAlignment="1">
      <alignment horizontal="right" vertical="center" wrapText="1"/>
      <protection/>
    </xf>
    <xf numFmtId="0" fontId="8" fillId="55" borderId="41" xfId="52" applyFont="1" applyFill="1" applyBorder="1" applyAlignment="1">
      <alignment horizontal="center" vertical="center"/>
      <protection/>
    </xf>
    <xf numFmtId="0" fontId="8" fillId="57" borderId="20" xfId="52" applyFont="1" applyFill="1" applyBorder="1" applyAlignment="1">
      <alignment horizontal="center" vertical="center"/>
      <protection/>
    </xf>
    <xf numFmtId="0" fontId="8" fillId="57" borderId="22" xfId="52" applyFont="1" applyFill="1" applyBorder="1" applyAlignment="1">
      <alignment horizontal="center" vertical="center"/>
      <protection/>
    </xf>
    <xf numFmtId="0" fontId="8" fillId="57" borderId="41" xfId="52" applyFont="1" applyFill="1" applyBorder="1" applyAlignment="1">
      <alignment horizontal="center" vertical="center"/>
      <protection/>
    </xf>
    <xf numFmtId="0" fontId="8" fillId="57" borderId="42" xfId="53" applyFont="1" applyFill="1" applyBorder="1" applyAlignment="1">
      <alignment horizontal="center" vertical="center" wrapText="1"/>
      <protection/>
    </xf>
    <xf numFmtId="0" fontId="8" fillId="57" borderId="20" xfId="53" applyFont="1" applyFill="1" applyBorder="1" applyAlignment="1">
      <alignment horizontal="center" vertical="center" wrapText="1"/>
      <protection/>
    </xf>
    <xf numFmtId="3" fontId="8" fillId="52" borderId="29" xfId="53" applyNumberFormat="1" applyFont="1" applyFill="1" applyBorder="1" applyAlignment="1">
      <alignment horizontal="right" vertical="center" wrapText="1"/>
      <protection/>
    </xf>
    <xf numFmtId="3" fontId="8" fillId="52" borderId="43" xfId="53" applyNumberFormat="1" applyFont="1" applyFill="1" applyBorder="1" applyAlignment="1">
      <alignment horizontal="right" vertical="center" wrapText="1"/>
      <protection/>
    </xf>
    <xf numFmtId="3" fontId="8" fillId="52" borderId="19" xfId="53" applyNumberFormat="1" applyFont="1" applyFill="1" applyBorder="1" applyAlignment="1">
      <alignment horizontal="right" vertical="center" wrapText="1"/>
      <protection/>
    </xf>
    <xf numFmtId="3" fontId="8" fillId="52" borderId="44" xfId="53" applyNumberFormat="1" applyFont="1" applyFill="1" applyBorder="1" applyAlignment="1">
      <alignment horizontal="right" vertical="center" wrapText="1"/>
      <protection/>
    </xf>
    <xf numFmtId="3" fontId="8" fillId="52" borderId="45" xfId="53" applyNumberFormat="1" applyFont="1" applyFill="1" applyBorder="1" applyAlignment="1">
      <alignment horizontal="right" vertical="center" wrapText="1"/>
      <protection/>
    </xf>
    <xf numFmtId="3" fontId="8" fillId="52" borderId="31" xfId="53" applyNumberFormat="1" applyFont="1" applyFill="1" applyBorder="1" applyAlignment="1">
      <alignment horizontal="right" vertical="center" wrapText="1"/>
      <protection/>
    </xf>
    <xf numFmtId="3" fontId="8" fillId="52" borderId="46" xfId="53" applyNumberFormat="1" applyFont="1" applyFill="1" applyBorder="1" applyAlignment="1">
      <alignment horizontal="right" vertical="center" wrapText="1"/>
      <protection/>
    </xf>
    <xf numFmtId="3" fontId="8" fillId="52" borderId="32" xfId="53" applyNumberFormat="1" applyFont="1" applyFill="1" applyBorder="1" applyAlignment="1">
      <alignment horizontal="right" vertical="center" wrapText="1"/>
      <protection/>
    </xf>
    <xf numFmtId="0" fontId="10" fillId="0" borderId="0" xfId="52" applyFont="1" applyFill="1" applyBorder="1">
      <alignment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32" fillId="0" borderId="0" xfId="128" applyFont="1" applyFill="1">
      <alignment/>
      <protection/>
    </xf>
    <xf numFmtId="0" fontId="8" fillId="0" borderId="0" xfId="52" applyFont="1" applyFill="1" applyAlignment="1">
      <alignment vertical="center"/>
      <protection/>
    </xf>
    <xf numFmtId="49" fontId="10" fillId="0" borderId="0" xfId="52" applyNumberFormat="1" applyFont="1" applyFill="1">
      <alignment/>
      <protection/>
    </xf>
    <xf numFmtId="0" fontId="8" fillId="55" borderId="0" xfId="52" applyFont="1" applyFill="1" applyBorder="1" applyAlignment="1">
      <alignment vertical="center"/>
      <protection/>
    </xf>
    <xf numFmtId="3" fontId="8" fillId="55" borderId="0" xfId="53" applyNumberFormat="1" applyFont="1" applyFill="1" applyBorder="1" applyAlignment="1">
      <alignment horizontal="right" vertical="center" wrapText="1"/>
      <protection/>
    </xf>
    <xf numFmtId="0" fontId="30" fillId="55" borderId="0" xfId="53" applyNumberFormat="1" applyFont="1" applyFill="1" applyBorder="1" applyAlignment="1">
      <alignment vertical="center" wrapText="1"/>
      <protection/>
    </xf>
    <xf numFmtId="0" fontId="8" fillId="55" borderId="0" xfId="52" applyFont="1" applyFill="1" applyAlignment="1">
      <alignment vertical="center"/>
      <protection/>
    </xf>
    <xf numFmtId="49" fontId="10" fillId="55" borderId="0" xfId="52" applyNumberFormat="1" applyFont="1" applyFill="1">
      <alignment/>
      <protection/>
    </xf>
    <xf numFmtId="0" fontId="8" fillId="55" borderId="0" xfId="52" applyFont="1" applyFill="1" applyAlignment="1">
      <alignment horizontal="left"/>
      <protection/>
    </xf>
    <xf numFmtId="0" fontId="8" fillId="55" borderId="20" xfId="52" applyNumberFormat="1" applyFont="1" applyFill="1" applyBorder="1" applyAlignment="1">
      <alignment horizontal="center" vertical="center" wrapText="1"/>
      <protection/>
    </xf>
    <xf numFmtId="0" fontId="8" fillId="55" borderId="41" xfId="52" applyNumberFormat="1" applyFont="1" applyFill="1" applyBorder="1" applyAlignment="1">
      <alignment horizontal="center" vertical="center" wrapText="1"/>
      <protection/>
    </xf>
    <xf numFmtId="49" fontId="8" fillId="55" borderId="30" xfId="0" applyNumberFormat="1" applyFont="1" applyFill="1" applyBorder="1" applyAlignment="1">
      <alignment horizontal="center" vertical="center" wrapText="1"/>
    </xf>
    <xf numFmtId="49" fontId="8" fillId="58" borderId="25" xfId="0" applyNumberFormat="1" applyFont="1" applyFill="1" applyBorder="1" applyAlignment="1">
      <alignment horizontal="center" vertical="center" wrapText="1"/>
    </xf>
    <xf numFmtId="49" fontId="8" fillId="58" borderId="47" xfId="0" applyNumberFormat="1" applyFont="1" applyFill="1" applyBorder="1" applyAlignment="1">
      <alignment horizontal="center" vertical="center" wrapText="1"/>
    </xf>
    <xf numFmtId="0" fontId="8" fillId="55" borderId="22" xfId="52" applyNumberFormat="1" applyFont="1" applyFill="1" applyBorder="1" applyAlignment="1">
      <alignment horizontal="center" vertical="center" wrapText="1"/>
      <protection/>
    </xf>
    <xf numFmtId="0" fontId="12" fillId="55" borderId="0" xfId="52" applyFont="1" applyFill="1" applyBorder="1" applyAlignment="1">
      <alignment horizontal="left"/>
      <protection/>
    </xf>
    <xf numFmtId="3" fontId="12" fillId="55" borderId="0" xfId="53" applyNumberFormat="1" applyFont="1" applyFill="1" applyBorder="1" applyAlignment="1">
      <alignment horizontal="right" vertical="center" wrapText="1"/>
      <protection/>
    </xf>
    <xf numFmtId="0" fontId="35" fillId="55" borderId="0" xfId="137" applyFont="1" applyFill="1" applyBorder="1" applyAlignment="1">
      <alignment wrapText="1"/>
      <protection/>
    </xf>
    <xf numFmtId="0" fontId="12" fillId="55" borderId="45" xfId="52" applyFont="1" applyFill="1" applyBorder="1" applyAlignment="1">
      <alignment horizontal="center" vertical="center" textRotation="90" wrapText="1"/>
      <protection/>
    </xf>
    <xf numFmtId="49" fontId="9" fillId="55" borderId="20" xfId="52" applyNumberFormat="1" applyFont="1" applyFill="1" applyBorder="1" applyAlignment="1">
      <alignment horizontal="center" vertical="center" wrapText="1"/>
      <protection/>
    </xf>
    <xf numFmtId="49" fontId="9" fillId="55" borderId="41" xfId="52" applyNumberFormat="1" applyFont="1" applyFill="1" applyBorder="1" applyAlignment="1">
      <alignment horizontal="center" vertical="center" wrapText="1"/>
      <protection/>
    </xf>
    <xf numFmtId="0" fontId="16" fillId="58" borderId="0" xfId="0" applyFont="1" applyFill="1" applyAlignment="1">
      <alignment horizontal="center" vertical="center" wrapText="1"/>
    </xf>
    <xf numFmtId="0" fontId="2" fillId="58" borderId="0" xfId="0" applyFont="1" applyFill="1" applyAlignment="1">
      <alignment/>
    </xf>
    <xf numFmtId="0" fontId="3" fillId="58" borderId="0" xfId="0" applyFont="1" applyFill="1" applyBorder="1" applyAlignment="1">
      <alignment/>
    </xf>
    <xf numFmtId="49" fontId="12" fillId="55" borderId="0" xfId="0" applyNumberFormat="1" applyFont="1" applyFill="1" applyBorder="1" applyAlignment="1">
      <alignment horizontal="left" vertical="top" wrapText="1"/>
    </xf>
    <xf numFmtId="3" fontId="8" fillId="55" borderId="0" xfId="128" applyNumberFormat="1" applyFont="1" applyFill="1" applyBorder="1" applyAlignment="1" applyProtection="1">
      <alignment horizontal="right" vertical="center"/>
      <protection/>
    </xf>
    <xf numFmtId="0" fontId="0" fillId="55" borderId="0" xfId="128" applyFont="1" applyFill="1">
      <alignment/>
      <protection/>
    </xf>
    <xf numFmtId="49" fontId="9" fillId="55" borderId="0" xfId="0" applyNumberFormat="1" applyFont="1" applyFill="1" applyBorder="1" applyAlignment="1">
      <alignment horizontal="left" wrapText="1"/>
    </xf>
    <xf numFmtId="0" fontId="2" fillId="55" borderId="0" xfId="0" applyFont="1" applyFill="1" applyAlignment="1">
      <alignment/>
    </xf>
    <xf numFmtId="0" fontId="38" fillId="55" borderId="0" xfId="0" applyFont="1" applyFill="1" applyBorder="1" applyAlignment="1">
      <alignment/>
    </xf>
    <xf numFmtId="0" fontId="0" fillId="55" borderId="0" xfId="0" applyFont="1" applyFill="1" applyAlignment="1">
      <alignment/>
    </xf>
    <xf numFmtId="0" fontId="0" fillId="55" borderId="0" xfId="0" applyFont="1" applyFill="1" applyBorder="1" applyAlignment="1">
      <alignment/>
    </xf>
    <xf numFmtId="0" fontId="9" fillId="55" borderId="0" xfId="52" applyFont="1" applyFill="1" applyBorder="1">
      <alignment/>
      <protection/>
    </xf>
    <xf numFmtId="49" fontId="9" fillId="55" borderId="0" xfId="52" applyNumberFormat="1" applyFont="1" applyFill="1" applyBorder="1">
      <alignment/>
      <protection/>
    </xf>
    <xf numFmtId="0" fontId="2" fillId="55" borderId="0" xfId="52" applyFont="1" applyFill="1" applyBorder="1">
      <alignment/>
      <protection/>
    </xf>
    <xf numFmtId="49" fontId="9" fillId="55" borderId="42" xfId="52" applyNumberFormat="1" applyFont="1" applyFill="1" applyBorder="1" applyAlignment="1">
      <alignment horizontal="center" vertical="center" wrapText="1"/>
      <protection/>
    </xf>
    <xf numFmtId="49" fontId="31" fillId="55" borderId="30" xfId="0" applyNumberFormat="1" applyFont="1" applyFill="1" applyBorder="1" applyAlignment="1">
      <alignment horizontal="center" vertical="center" wrapText="1"/>
    </xf>
    <xf numFmtId="49" fontId="9" fillId="58" borderId="25" xfId="0" applyNumberFormat="1" applyFont="1" applyFill="1" applyBorder="1" applyAlignment="1">
      <alignment horizontal="center" vertical="center" wrapText="1"/>
    </xf>
    <xf numFmtId="49" fontId="9" fillId="58" borderId="47" xfId="0" applyNumberFormat="1" applyFont="1" applyFill="1" applyBorder="1" applyAlignment="1">
      <alignment horizontal="center" vertical="center" wrapText="1"/>
    </xf>
    <xf numFmtId="49" fontId="9" fillId="58" borderId="30" xfId="0" applyNumberFormat="1" applyFont="1" applyFill="1" applyBorder="1" applyAlignment="1">
      <alignment horizontal="center" vertical="center" wrapText="1"/>
    </xf>
    <xf numFmtId="0" fontId="13" fillId="55" borderId="48" xfId="0" applyFont="1" applyFill="1" applyBorder="1" applyAlignment="1">
      <alignment horizontal="center" vertical="center" wrapText="1"/>
    </xf>
    <xf numFmtId="0" fontId="4" fillId="55" borderId="42" xfId="52" applyFont="1" applyFill="1" applyBorder="1" applyAlignment="1">
      <alignment horizontal="center" vertical="center"/>
      <protection/>
    </xf>
    <xf numFmtId="0" fontId="4" fillId="55" borderId="41" xfId="52" applyFont="1" applyFill="1" applyBorder="1" applyAlignment="1">
      <alignment horizontal="center" vertical="center"/>
      <protection/>
    </xf>
    <xf numFmtId="0" fontId="9" fillId="55" borderId="47" xfId="52" applyFont="1" applyFill="1" applyBorder="1" applyAlignment="1">
      <alignment horizontal="center" vertical="center" wrapText="1"/>
      <protection/>
    </xf>
    <xf numFmtId="0" fontId="13" fillId="55" borderId="0" xfId="52" applyFont="1" applyFill="1" applyBorder="1" applyAlignment="1">
      <alignment horizontal="left" vertical="top" wrapText="1"/>
      <protection/>
    </xf>
    <xf numFmtId="3" fontId="12" fillId="52" borderId="43" xfId="53" applyNumberFormat="1" applyFont="1" applyFill="1" applyBorder="1" applyAlignment="1">
      <alignment horizontal="right" vertical="center" wrapText="1"/>
      <protection/>
    </xf>
    <xf numFmtId="3" fontId="12" fillId="52" borderId="49" xfId="53" applyNumberFormat="1" applyFont="1" applyFill="1" applyBorder="1" applyAlignment="1">
      <alignment horizontal="right" vertical="center" wrapText="1"/>
      <protection/>
    </xf>
    <xf numFmtId="0" fontId="2" fillId="0" borderId="0" xfId="119" applyFont="1">
      <alignment/>
      <protection/>
    </xf>
    <xf numFmtId="0" fontId="2" fillId="0" borderId="0" xfId="119" applyFont="1" applyProtection="1">
      <alignment/>
      <protection/>
    </xf>
    <xf numFmtId="0" fontId="3" fillId="0" borderId="0" xfId="119" applyFont="1" applyProtection="1">
      <alignment/>
      <protection/>
    </xf>
    <xf numFmtId="0" fontId="8" fillId="0" borderId="0" xfId="119" applyFont="1" applyAlignment="1" applyProtection="1">
      <alignment horizontal="right"/>
      <protection/>
    </xf>
    <xf numFmtId="0" fontId="2" fillId="0" borderId="0" xfId="119" applyFont="1" applyBorder="1" applyProtection="1">
      <alignment/>
      <protection/>
    </xf>
    <xf numFmtId="14" fontId="2" fillId="0" borderId="0" xfId="119" applyNumberFormat="1" applyFont="1" applyProtection="1">
      <alignment/>
      <protection/>
    </xf>
    <xf numFmtId="0" fontId="17" fillId="0" borderId="50" xfId="119" applyFont="1" applyBorder="1" applyAlignment="1" applyProtection="1">
      <alignment horizontal="left"/>
      <protection/>
    </xf>
    <xf numFmtId="0" fontId="17" fillId="0" borderId="51" xfId="119" applyFont="1" applyBorder="1" applyAlignment="1" applyProtection="1">
      <alignment horizontal="left"/>
      <protection/>
    </xf>
    <xf numFmtId="0" fontId="19" fillId="0" borderId="51" xfId="119" applyFont="1" applyBorder="1" applyAlignment="1" applyProtection="1">
      <alignment horizontal="left"/>
      <protection/>
    </xf>
    <xf numFmtId="0" fontId="19" fillId="0" borderId="52" xfId="119" applyFont="1" applyBorder="1" applyAlignment="1" applyProtection="1">
      <alignment horizontal="left"/>
      <protection/>
    </xf>
    <xf numFmtId="0" fontId="1" fillId="0" borderId="0" xfId="119" applyFont="1" applyProtection="1">
      <alignment/>
      <protection/>
    </xf>
    <xf numFmtId="0" fontId="1" fillId="0" borderId="50" xfId="119" applyFont="1" applyBorder="1" applyAlignment="1" applyProtection="1">
      <alignment horizontal="center"/>
      <protection/>
    </xf>
    <xf numFmtId="0" fontId="1" fillId="0" borderId="51" xfId="119" applyFont="1" applyBorder="1" applyAlignment="1" applyProtection="1">
      <alignment horizontal="center"/>
      <protection/>
    </xf>
    <xf numFmtId="0" fontId="1" fillId="0" borderId="52" xfId="119" applyFont="1" applyBorder="1" applyAlignment="1" applyProtection="1">
      <alignment horizontal="center"/>
      <protection/>
    </xf>
    <xf numFmtId="0" fontId="23" fillId="0" borderId="50" xfId="119" applyFont="1" applyBorder="1" applyAlignment="1" applyProtection="1">
      <alignment horizontal="center" vertical="top"/>
      <protection/>
    </xf>
    <xf numFmtId="0" fontId="23" fillId="0" borderId="51" xfId="119" applyFont="1" applyBorder="1" applyAlignment="1" applyProtection="1">
      <alignment horizontal="center" vertical="top"/>
      <protection/>
    </xf>
    <xf numFmtId="0" fontId="23" fillId="0" borderId="52" xfId="119" applyFont="1" applyBorder="1" applyAlignment="1" applyProtection="1">
      <alignment horizontal="center" vertical="top"/>
      <protection/>
    </xf>
    <xf numFmtId="0" fontId="24" fillId="0" borderId="50" xfId="119" applyFont="1" applyBorder="1" applyAlignment="1" applyProtection="1">
      <alignment horizontal="center"/>
      <protection/>
    </xf>
    <xf numFmtId="0" fontId="24" fillId="0" borderId="51" xfId="119" applyFont="1" applyBorder="1" applyAlignment="1" applyProtection="1">
      <alignment horizontal="center"/>
      <protection/>
    </xf>
    <xf numFmtId="0" fontId="2" fillId="0" borderId="51" xfId="119" applyFont="1" applyBorder="1" applyProtection="1">
      <alignment/>
      <protection/>
    </xf>
    <xf numFmtId="0" fontId="2" fillId="0" borderId="52" xfId="119" applyFont="1" applyBorder="1" applyProtection="1">
      <alignment/>
      <protection/>
    </xf>
    <xf numFmtId="0" fontId="1" fillId="0" borderId="0" xfId="119" applyFont="1" applyAlignment="1" applyProtection="1">
      <alignment vertical="center"/>
      <protection/>
    </xf>
    <xf numFmtId="0" fontId="1" fillId="0" borderId="0" xfId="119" applyFont="1" applyAlignment="1" applyProtection="1">
      <alignment vertical="center" wrapText="1"/>
      <protection/>
    </xf>
    <xf numFmtId="0" fontId="1" fillId="0" borderId="0" xfId="119" applyFont="1" applyBorder="1" applyAlignment="1" applyProtection="1">
      <alignment horizontal="left" vertical="center" wrapText="1"/>
      <protection/>
    </xf>
    <xf numFmtId="0" fontId="1" fillId="0" borderId="0" xfId="119" applyFont="1" applyBorder="1" applyAlignment="1" applyProtection="1">
      <alignment vertical="top" wrapText="1"/>
      <protection/>
    </xf>
    <xf numFmtId="0" fontId="1" fillId="0" borderId="0" xfId="119" applyFont="1" applyBorder="1" applyAlignment="1" applyProtection="1">
      <alignment horizontal="center" vertical="center" wrapText="1"/>
      <protection/>
    </xf>
    <xf numFmtId="0" fontId="2" fillId="0" borderId="53" xfId="119" applyFont="1" applyBorder="1" applyProtection="1">
      <alignment/>
      <protection/>
    </xf>
    <xf numFmtId="0" fontId="1" fillId="0" borderId="0" xfId="119" applyFont="1" applyBorder="1" applyAlignment="1" applyProtection="1">
      <alignment/>
      <protection/>
    </xf>
    <xf numFmtId="0" fontId="17" fillId="0" borderId="0" xfId="119" applyFont="1" applyBorder="1" applyAlignment="1" applyProtection="1">
      <alignment wrapText="1"/>
      <protection/>
    </xf>
    <xf numFmtId="0" fontId="17" fillId="0" borderId="40" xfId="119" applyFont="1" applyBorder="1" applyAlignment="1" applyProtection="1">
      <alignment wrapText="1"/>
      <protection/>
    </xf>
    <xf numFmtId="0" fontId="17" fillId="0" borderId="54" xfId="119" applyFont="1" applyBorder="1" applyAlignment="1" applyProtection="1">
      <alignment wrapText="1"/>
      <protection/>
    </xf>
    <xf numFmtId="0" fontId="25" fillId="0" borderId="54" xfId="119" applyFont="1" applyBorder="1" applyAlignment="1" applyProtection="1">
      <alignment wrapText="1"/>
      <protection/>
    </xf>
    <xf numFmtId="0" fontId="25" fillId="53" borderId="54" xfId="119" applyFont="1" applyFill="1" applyBorder="1" applyAlignment="1" applyProtection="1">
      <alignment horizontal="center" wrapText="1"/>
      <protection locked="0"/>
    </xf>
    <xf numFmtId="0" fontId="25" fillId="0" borderId="54" xfId="119" applyFont="1" applyBorder="1" applyAlignment="1" applyProtection="1">
      <alignment horizontal="center" wrapText="1"/>
      <protection/>
    </xf>
    <xf numFmtId="0" fontId="25" fillId="0" borderId="54" xfId="119" applyFont="1" applyFill="1" applyBorder="1" applyAlignment="1" applyProtection="1">
      <alignment horizontal="right" wrapText="1"/>
      <protection/>
    </xf>
    <xf numFmtId="0" fontId="17" fillId="0" borderId="55" xfId="119" applyFont="1" applyBorder="1" applyAlignment="1" applyProtection="1">
      <alignment wrapText="1"/>
      <protection/>
    </xf>
    <xf numFmtId="0" fontId="26" fillId="0" borderId="0" xfId="119" applyFont="1" applyProtection="1">
      <alignment/>
      <protection/>
    </xf>
    <xf numFmtId="0" fontId="18" fillId="0" borderId="0" xfId="119" applyFont="1" applyProtection="1">
      <alignment/>
      <protection/>
    </xf>
    <xf numFmtId="0" fontId="2" fillId="0" borderId="0" xfId="119" applyFont="1" applyProtection="1">
      <alignment/>
      <protection locked="0"/>
    </xf>
    <xf numFmtId="14" fontId="2" fillId="0" borderId="0" xfId="119" applyNumberFormat="1" applyFont="1" applyProtection="1">
      <alignment/>
      <protection locked="0"/>
    </xf>
    <xf numFmtId="0" fontId="27" fillId="0" borderId="0" xfId="119" applyFont="1" applyFill="1" applyAlignment="1" applyProtection="1">
      <alignment shrinkToFit="1"/>
      <protection/>
    </xf>
    <xf numFmtId="0" fontId="28" fillId="0" borderId="0" xfId="119" applyFont="1" applyFill="1" applyAlignment="1" applyProtection="1">
      <alignment shrinkToFit="1"/>
      <protection/>
    </xf>
    <xf numFmtId="3" fontId="40" fillId="53" borderId="19" xfId="126" applyNumberFormat="1" applyFont="1" applyFill="1" applyBorder="1" applyAlignment="1">
      <alignment horizontal="right" vertical="center" wrapText="1"/>
      <protection/>
    </xf>
    <xf numFmtId="3" fontId="106" fillId="56" borderId="19" xfId="53" applyNumberFormat="1" applyFont="1" applyFill="1" applyBorder="1" applyAlignment="1">
      <alignment horizontal="right" vertical="center" wrapText="1"/>
      <protection/>
    </xf>
    <xf numFmtId="3" fontId="40" fillId="53" borderId="56" xfId="126" applyNumberFormat="1" applyFont="1" applyFill="1" applyBorder="1" applyAlignment="1">
      <alignment horizontal="right" vertical="center" wrapText="1"/>
      <protection/>
    </xf>
    <xf numFmtId="3" fontId="40" fillId="53" borderId="49" xfId="126" applyNumberFormat="1" applyFont="1" applyFill="1" applyBorder="1" applyAlignment="1">
      <alignment horizontal="right" vertical="center" wrapText="1"/>
      <protection/>
    </xf>
    <xf numFmtId="3" fontId="106" fillId="56" borderId="49" xfId="53" applyNumberFormat="1" applyFont="1" applyFill="1" applyBorder="1" applyAlignment="1">
      <alignment horizontal="right" vertical="center" wrapText="1"/>
      <protection/>
    </xf>
    <xf numFmtId="3" fontId="106" fillId="56" borderId="56" xfId="53" applyNumberFormat="1" applyFont="1" applyFill="1" applyBorder="1" applyAlignment="1">
      <alignment horizontal="right" vertical="center" wrapText="1"/>
      <protection/>
    </xf>
    <xf numFmtId="3" fontId="40" fillId="53" borderId="37" xfId="126" applyNumberFormat="1" applyFont="1" applyFill="1" applyBorder="1" applyAlignment="1">
      <alignment horizontal="right" vertical="center" wrapText="1"/>
      <protection/>
    </xf>
    <xf numFmtId="3" fontId="40" fillId="53" borderId="29" xfId="126" applyNumberFormat="1" applyFont="1" applyFill="1" applyBorder="1" applyAlignment="1">
      <alignment horizontal="right" vertical="center" wrapText="1"/>
      <protection/>
    </xf>
    <xf numFmtId="3" fontId="106" fillId="56" borderId="29" xfId="53" applyNumberFormat="1" applyFont="1" applyFill="1" applyBorder="1" applyAlignment="1">
      <alignment horizontal="right" vertical="center" wrapText="1"/>
      <protection/>
    </xf>
    <xf numFmtId="3" fontId="40" fillId="53" borderId="57" xfId="126" applyNumberFormat="1" applyFont="1" applyFill="1" applyBorder="1" applyAlignment="1">
      <alignment horizontal="right" vertical="center" wrapText="1"/>
      <protection/>
    </xf>
    <xf numFmtId="3" fontId="106" fillId="56" borderId="57" xfId="53" applyNumberFormat="1" applyFont="1" applyFill="1" applyBorder="1" applyAlignment="1">
      <alignment horizontal="right" vertical="center" wrapText="1"/>
      <protection/>
    </xf>
    <xf numFmtId="0" fontId="31" fillId="55" borderId="58" xfId="53" applyFont="1" applyFill="1" applyBorder="1" applyAlignment="1">
      <alignment horizontal="left" vertical="center" wrapText="1"/>
      <protection/>
    </xf>
    <xf numFmtId="0" fontId="31" fillId="55" borderId="59" xfId="53" applyFont="1" applyFill="1" applyBorder="1" applyAlignment="1">
      <alignment horizontal="left" vertical="center" wrapText="1"/>
      <protection/>
    </xf>
    <xf numFmtId="0" fontId="8" fillId="55" borderId="47" xfId="53" applyFont="1" applyFill="1" applyBorder="1" applyAlignment="1">
      <alignment horizontal="center" vertical="center" wrapText="1"/>
      <protection/>
    </xf>
    <xf numFmtId="0" fontId="9" fillId="50" borderId="34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56" xfId="0" applyFont="1" applyFill="1" applyBorder="1" applyAlignment="1">
      <alignment horizontal="left" vertical="top" wrapText="1"/>
    </xf>
    <xf numFmtId="0" fontId="2" fillId="0" borderId="60" xfId="0" applyFont="1" applyBorder="1" applyAlignment="1">
      <alignment horizontal="left"/>
    </xf>
    <xf numFmtId="0" fontId="4" fillId="0" borderId="61" xfId="0" applyFont="1" applyFill="1" applyBorder="1" applyAlignment="1">
      <alignment horizontal="left" vertical="top" wrapText="1"/>
    </xf>
    <xf numFmtId="0" fontId="2" fillId="0" borderId="62" xfId="0" applyFont="1" applyBorder="1" applyAlignment="1">
      <alignment/>
    </xf>
    <xf numFmtId="0" fontId="9" fillId="50" borderId="63" xfId="0" applyFont="1" applyFill="1" applyBorder="1" applyAlignment="1">
      <alignment horizontal="center"/>
    </xf>
    <xf numFmtId="0" fontId="9" fillId="57" borderId="34" xfId="0" applyFont="1" applyFill="1" applyBorder="1" applyAlignment="1">
      <alignment horizontal="left"/>
    </xf>
    <xf numFmtId="0" fontId="9" fillId="57" borderId="36" xfId="0" applyFont="1" applyFill="1" applyBorder="1" applyAlignment="1">
      <alignment horizontal="left"/>
    </xf>
    <xf numFmtId="0" fontId="4" fillId="0" borderId="19" xfId="0" applyFont="1" applyBorder="1" applyAlignment="1">
      <alignment/>
    </xf>
    <xf numFmtId="0" fontId="2" fillId="0" borderId="49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45" xfId="0" applyFont="1" applyBorder="1" applyAlignment="1">
      <alignment/>
    </xf>
    <xf numFmtId="0" fontId="2" fillId="0" borderId="5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4" fillId="0" borderId="64" xfId="0" applyFont="1" applyBorder="1" applyAlignment="1">
      <alignment/>
    </xf>
    <xf numFmtId="0" fontId="2" fillId="0" borderId="65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8" fillId="58" borderId="66" xfId="128" applyFont="1" applyFill="1" applyBorder="1" applyAlignment="1">
      <alignment vertical="center" wrapText="1"/>
      <protection/>
    </xf>
    <xf numFmtId="0" fontId="8" fillId="58" borderId="66" xfId="128" applyFont="1" applyFill="1" applyBorder="1" applyAlignment="1">
      <alignment horizontal="left" vertical="center" wrapText="1"/>
      <protection/>
    </xf>
    <xf numFmtId="0" fontId="8" fillId="55" borderId="0" xfId="52" applyFont="1" applyFill="1" applyBorder="1" applyAlignment="1">
      <alignment horizontal="left"/>
      <protection/>
    </xf>
    <xf numFmtId="0" fontId="10" fillId="55" borderId="0" xfId="52" applyFont="1" applyFill="1" applyAlignment="1">
      <alignment horizontal="center"/>
      <protection/>
    </xf>
    <xf numFmtId="0" fontId="8" fillId="55" borderId="0" xfId="52" applyFont="1" applyFill="1" applyBorder="1">
      <alignment/>
      <protection/>
    </xf>
    <xf numFmtId="0" fontId="10" fillId="0" borderId="0" xfId="52" applyFont="1" applyFill="1" applyAlignment="1">
      <alignment horizontal="center"/>
      <protection/>
    </xf>
    <xf numFmtId="0" fontId="12" fillId="57" borderId="20" xfId="52" applyFont="1" applyFill="1" applyBorder="1" applyAlignment="1">
      <alignment horizontal="center" vertical="center"/>
      <protection/>
    </xf>
    <xf numFmtId="0" fontId="8" fillId="55" borderId="67" xfId="53" applyFont="1" applyFill="1" applyBorder="1" applyAlignment="1">
      <alignment horizontal="left" vertical="center" wrapText="1"/>
      <protection/>
    </xf>
    <xf numFmtId="0" fontId="8" fillId="55" borderId="66" xfId="53" applyFont="1" applyFill="1" applyBorder="1" applyAlignment="1">
      <alignment horizontal="left" vertical="center" wrapText="1"/>
      <protection/>
    </xf>
    <xf numFmtId="0" fontId="8" fillId="55" borderId="66" xfId="53" applyFont="1" applyFill="1" applyBorder="1" applyAlignment="1">
      <alignment horizontal="left" vertical="top" wrapText="1"/>
      <protection/>
    </xf>
    <xf numFmtId="0" fontId="8" fillId="55" borderId="68" xfId="53" applyFont="1" applyFill="1" applyBorder="1" applyAlignment="1">
      <alignment horizontal="left" vertical="top" wrapText="1"/>
      <protection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vertical="center"/>
    </xf>
    <xf numFmtId="0" fontId="48" fillId="0" borderId="0" xfId="0" applyFont="1" applyAlignment="1">
      <alignment/>
    </xf>
    <xf numFmtId="0" fontId="13" fillId="55" borderId="69" xfId="0" applyFont="1" applyFill="1" applyBorder="1" applyAlignment="1">
      <alignment horizontal="center" vertical="center" wrapText="1"/>
    </xf>
    <xf numFmtId="0" fontId="13" fillId="55" borderId="70" xfId="0" applyFont="1" applyFill="1" applyBorder="1" applyAlignment="1">
      <alignment horizontal="center" vertical="center" wrapText="1"/>
    </xf>
    <xf numFmtId="0" fontId="8" fillId="55" borderId="0" xfId="52" applyFont="1" applyFill="1" applyBorder="1" applyAlignment="1">
      <alignment horizontal="center"/>
      <protection/>
    </xf>
    <xf numFmtId="0" fontId="8" fillId="0" borderId="0" xfId="52" applyFont="1" applyFill="1" applyBorder="1" applyAlignment="1">
      <alignment/>
      <protection/>
    </xf>
    <xf numFmtId="0" fontId="12" fillId="0" borderId="0" xfId="52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2" fillId="0" borderId="0" xfId="52" applyFont="1" applyFill="1" applyAlignment="1">
      <alignment horizontal="center"/>
      <protection/>
    </xf>
    <xf numFmtId="0" fontId="3" fillId="0" borderId="0" xfId="52" applyFont="1" applyFill="1" applyAlignment="1">
      <alignment horizontal="left"/>
      <protection/>
    </xf>
    <xf numFmtId="0" fontId="2" fillId="0" borderId="0" xfId="52" applyFont="1" applyFill="1" applyAlignment="1">
      <alignment horizontal="left"/>
      <protection/>
    </xf>
    <xf numFmtId="49" fontId="31" fillId="0" borderId="45" xfId="52" applyNumberFormat="1" applyFont="1" applyFill="1" applyBorder="1" applyAlignment="1">
      <alignment horizontal="center" vertical="center" wrapText="1"/>
      <protection/>
    </xf>
    <xf numFmtId="49" fontId="31" fillId="0" borderId="58" xfId="52" applyNumberFormat="1" applyFont="1" applyFill="1" applyBorder="1" applyAlignment="1">
      <alignment horizontal="center" vertical="center" wrapText="1"/>
      <protection/>
    </xf>
    <xf numFmtId="3" fontId="31" fillId="55" borderId="27" xfId="99" applyNumberFormat="1" applyFont="1" applyFill="1" applyBorder="1" applyAlignment="1">
      <alignment horizontal="center" vertical="center" wrapText="1"/>
      <protection/>
    </xf>
    <xf numFmtId="3" fontId="39" fillId="56" borderId="19" xfId="53" applyNumberFormat="1" applyFont="1" applyFill="1" applyBorder="1" applyAlignment="1">
      <alignment horizontal="right" vertical="center" wrapText="1"/>
      <protection/>
    </xf>
    <xf numFmtId="0" fontId="31" fillId="55" borderId="67" xfId="136" applyFont="1" applyFill="1" applyBorder="1" applyAlignment="1">
      <alignment horizontal="left" vertical="center" wrapText="1"/>
      <protection/>
    </xf>
    <xf numFmtId="0" fontId="31" fillId="55" borderId="66" xfId="136" applyFont="1" applyFill="1" applyBorder="1" applyAlignment="1">
      <alignment horizontal="left" vertical="center" wrapText="1"/>
      <protection/>
    </xf>
    <xf numFmtId="0" fontId="31" fillId="55" borderId="71" xfId="136" applyFont="1" applyFill="1" applyBorder="1" applyAlignment="1">
      <alignment horizontal="left" vertical="center" wrapText="1"/>
      <protection/>
    </xf>
    <xf numFmtId="1" fontId="31" fillId="55" borderId="52" xfId="120" applyNumberFormat="1" applyFont="1" applyFill="1" applyBorder="1" applyAlignment="1">
      <alignment horizontal="center" vertical="center" wrapText="1"/>
      <protection/>
    </xf>
    <xf numFmtId="0" fontId="31" fillId="55" borderId="72" xfId="136" applyFont="1" applyFill="1" applyBorder="1" applyAlignment="1">
      <alignment horizontal="left" vertical="center" wrapText="1"/>
      <protection/>
    </xf>
    <xf numFmtId="0" fontId="31" fillId="55" borderId="73" xfId="136" applyFont="1" applyFill="1" applyBorder="1" applyAlignment="1">
      <alignment horizontal="left" vertical="center" wrapText="1"/>
      <protection/>
    </xf>
    <xf numFmtId="0" fontId="31" fillId="55" borderId="74" xfId="136" applyFont="1" applyFill="1" applyBorder="1" applyAlignment="1">
      <alignment horizontal="left" vertical="center" wrapText="1"/>
      <protection/>
    </xf>
    <xf numFmtId="1" fontId="31" fillId="55" borderId="51" xfId="120" applyNumberFormat="1" applyFont="1" applyFill="1" applyBorder="1" applyAlignment="1">
      <alignment horizontal="center" vertical="center" wrapText="1"/>
      <protection/>
    </xf>
    <xf numFmtId="0" fontId="8" fillId="0" borderId="0" xfId="52" applyFont="1" applyFill="1" applyBorder="1" applyAlignment="1">
      <alignment horizontal="left"/>
      <protection/>
    </xf>
    <xf numFmtId="0" fontId="9" fillId="0" borderId="0" xfId="52" applyFont="1" applyFill="1" applyBorder="1" applyAlignment="1">
      <alignment vertical="center"/>
      <protection/>
    </xf>
    <xf numFmtId="0" fontId="31" fillId="0" borderId="45" xfId="52" applyNumberFormat="1" applyFont="1" applyFill="1" applyBorder="1" applyAlignment="1">
      <alignment horizontal="center" vertical="center" wrapText="1"/>
      <protection/>
    </xf>
    <xf numFmtId="0" fontId="9" fillId="55" borderId="0" xfId="52" applyFont="1" applyFill="1" applyBorder="1" applyAlignment="1">
      <alignment horizontal="center" vertical="center" wrapText="1"/>
      <protection/>
    </xf>
    <xf numFmtId="3" fontId="12" fillId="55" borderId="0" xfId="53" applyNumberFormat="1" applyFont="1" applyFill="1" applyBorder="1" applyAlignment="1">
      <alignment horizontal="center" vertical="center" wrapText="1"/>
      <protection/>
    </xf>
    <xf numFmtId="3" fontId="106" fillId="56" borderId="19" xfId="53" applyNumberFormat="1" applyFont="1" applyFill="1" applyBorder="1" applyAlignment="1">
      <alignment horizontal="left" vertical="center" wrapText="1"/>
      <protection/>
    </xf>
    <xf numFmtId="3" fontId="106" fillId="56" borderId="49" xfId="53" applyNumberFormat="1" applyFont="1" applyFill="1" applyBorder="1" applyAlignment="1">
      <alignment horizontal="left" vertical="center" wrapText="1"/>
      <protection/>
    </xf>
    <xf numFmtId="0" fontId="2" fillId="58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3" fontId="40" fillId="44" borderId="56" xfId="126" applyNumberFormat="1" applyFont="1" applyFill="1" applyBorder="1" applyAlignment="1">
      <alignment horizontal="right" vertical="center" wrapText="1"/>
      <protection/>
    </xf>
    <xf numFmtId="3" fontId="40" fillId="44" borderId="19" xfId="126" applyNumberFormat="1" applyFont="1" applyFill="1" applyBorder="1" applyAlignment="1">
      <alignment horizontal="right" vertical="center" wrapText="1"/>
      <protection/>
    </xf>
    <xf numFmtId="3" fontId="40" fillId="44" borderId="49" xfId="126" applyNumberFormat="1" applyFont="1" applyFill="1" applyBorder="1" applyAlignment="1">
      <alignment horizontal="right" vertical="center" wrapText="1"/>
      <protection/>
    </xf>
    <xf numFmtId="3" fontId="69" fillId="48" borderId="19" xfId="53" applyNumberFormat="1" applyFont="1" applyFill="1" applyBorder="1" applyAlignment="1">
      <alignment horizontal="right" vertical="center" wrapText="1"/>
      <protection/>
    </xf>
    <xf numFmtId="0" fontId="8" fillId="57" borderId="50" xfId="53" applyFont="1" applyFill="1" applyBorder="1" applyAlignment="1">
      <alignment horizontal="center" vertical="center" wrapText="1"/>
      <protection/>
    </xf>
    <xf numFmtId="3" fontId="8" fillId="52" borderId="62" xfId="53" applyNumberFormat="1" applyFont="1" applyFill="1" applyBorder="1" applyAlignment="1">
      <alignment horizontal="right" vertical="center" wrapText="1"/>
      <protection/>
    </xf>
    <xf numFmtId="0" fontId="8" fillId="55" borderId="20" xfId="53" applyFont="1" applyFill="1" applyBorder="1" applyAlignment="1">
      <alignment horizontal="center" vertical="center" wrapText="1"/>
      <protection/>
    </xf>
    <xf numFmtId="0" fontId="8" fillId="52" borderId="45" xfId="52" applyFont="1" applyFill="1" applyBorder="1" applyAlignment="1">
      <alignment horizontal="right" vertical="center"/>
      <protection/>
    </xf>
    <xf numFmtId="0" fontId="8" fillId="52" borderId="31" xfId="52" applyFont="1" applyFill="1" applyBorder="1" applyAlignment="1">
      <alignment horizontal="right" vertical="center"/>
      <protection/>
    </xf>
    <xf numFmtId="0" fontId="8" fillId="52" borderId="19" xfId="52" applyFont="1" applyFill="1" applyBorder="1" applyAlignment="1">
      <alignment horizontal="right" vertical="center"/>
      <protection/>
    </xf>
    <xf numFmtId="0" fontId="8" fillId="52" borderId="32" xfId="52" applyFont="1" applyFill="1" applyBorder="1" applyAlignment="1">
      <alignment horizontal="right" vertical="center"/>
      <protection/>
    </xf>
    <xf numFmtId="3" fontId="40" fillId="53" borderId="75" xfId="126" applyNumberFormat="1" applyFont="1" applyFill="1" applyBorder="1" applyAlignment="1">
      <alignment horizontal="right" vertical="center" wrapText="1"/>
      <protection/>
    </xf>
    <xf numFmtId="3" fontId="40" fillId="53" borderId="58" xfId="126" applyNumberFormat="1" applyFont="1" applyFill="1" applyBorder="1" applyAlignment="1">
      <alignment horizontal="right" vertical="center" wrapText="1"/>
      <protection/>
    </xf>
    <xf numFmtId="3" fontId="40" fillId="53" borderId="45" xfId="126" applyNumberFormat="1" applyFont="1" applyFill="1" applyBorder="1" applyAlignment="1">
      <alignment horizontal="right" vertical="center" wrapText="1"/>
      <protection/>
    </xf>
    <xf numFmtId="0" fontId="8" fillId="55" borderId="19" xfId="52" applyFont="1" applyFill="1" applyBorder="1" applyAlignment="1">
      <alignment horizontal="center" vertical="center" textRotation="90" wrapText="1"/>
      <protection/>
    </xf>
    <xf numFmtId="3" fontId="106" fillId="56" borderId="45" xfId="53" applyNumberFormat="1" applyFont="1" applyFill="1" applyBorder="1" applyAlignment="1">
      <alignment horizontal="right" vertical="center" wrapText="1"/>
      <protection/>
    </xf>
    <xf numFmtId="0" fontId="8" fillId="55" borderId="0" xfId="52" applyFont="1" applyFill="1" applyBorder="1" applyAlignment="1">
      <alignment/>
      <protection/>
    </xf>
    <xf numFmtId="3" fontId="106" fillId="56" borderId="75" xfId="53" applyNumberFormat="1" applyFont="1" applyFill="1" applyBorder="1" applyAlignment="1">
      <alignment horizontal="right" vertical="center" wrapText="1"/>
      <protection/>
    </xf>
    <xf numFmtId="3" fontId="106" fillId="56" borderId="61" xfId="53" applyNumberFormat="1" applyFont="1" applyFill="1" applyBorder="1" applyAlignment="1">
      <alignment horizontal="right" vertical="center" wrapText="1"/>
      <protection/>
    </xf>
    <xf numFmtId="3" fontId="106" fillId="56" borderId="32" xfId="53" applyNumberFormat="1" applyFont="1" applyFill="1" applyBorder="1" applyAlignment="1">
      <alignment horizontal="right" vertical="center" wrapText="1"/>
      <protection/>
    </xf>
    <xf numFmtId="0" fontId="12" fillId="0" borderId="0" xfId="52" applyFont="1" applyFill="1" applyAlignment="1">
      <alignment vertical="center"/>
      <protection/>
    </xf>
    <xf numFmtId="0" fontId="12" fillId="0" borderId="0" xfId="52" applyFont="1" applyFill="1" applyAlignment="1">
      <alignment horizontal="left" vertical="center"/>
      <protection/>
    </xf>
    <xf numFmtId="0" fontId="12" fillId="0" borderId="0" xfId="52" applyFont="1" applyFill="1">
      <alignment/>
      <protection/>
    </xf>
    <xf numFmtId="49" fontId="12" fillId="0" borderId="0" xfId="52" applyNumberFormat="1" applyFont="1" applyFill="1">
      <alignment/>
      <protection/>
    </xf>
    <xf numFmtId="0" fontId="8" fillId="55" borderId="63" xfId="53" applyFont="1" applyFill="1" applyBorder="1" applyAlignment="1">
      <alignment horizontal="left" vertical="center" wrapText="1"/>
      <protection/>
    </xf>
    <xf numFmtId="0" fontId="8" fillId="55" borderId="49" xfId="53" applyFont="1" applyFill="1" applyBorder="1" applyAlignment="1">
      <alignment horizontal="left" vertical="center" wrapText="1"/>
      <protection/>
    </xf>
    <xf numFmtId="0" fontId="8" fillId="55" borderId="71" xfId="53" applyFont="1" applyFill="1" applyBorder="1" applyAlignment="1">
      <alignment horizontal="left" vertical="center" wrapText="1"/>
      <protection/>
    </xf>
    <xf numFmtId="0" fontId="8" fillId="55" borderId="76" xfId="53" applyFont="1" applyFill="1" applyBorder="1" applyAlignment="1">
      <alignment horizontal="left" vertical="center" wrapText="1"/>
      <protection/>
    </xf>
    <xf numFmtId="49" fontId="31" fillId="0" borderId="32" xfId="0" applyNumberFormat="1" applyFont="1" applyFill="1" applyBorder="1" applyAlignment="1">
      <alignment horizontal="center" vertical="center" wrapText="1"/>
    </xf>
    <xf numFmtId="49" fontId="31" fillId="0" borderId="32" xfId="99" applyNumberFormat="1" applyFont="1" applyFill="1" applyBorder="1" applyAlignment="1">
      <alignment horizontal="center" vertical="center" wrapText="1"/>
      <protection/>
    </xf>
    <xf numFmtId="49" fontId="12" fillId="55" borderId="45" xfId="0" applyNumberFormat="1" applyFont="1" applyFill="1" applyBorder="1" applyAlignment="1">
      <alignment horizontal="center" vertical="center" textRotation="90" wrapText="1"/>
    </xf>
    <xf numFmtId="0" fontId="4" fillId="0" borderId="19" xfId="0" applyFont="1" applyBorder="1" applyAlignment="1">
      <alignment wrapText="1"/>
    </xf>
    <xf numFmtId="1" fontId="31" fillId="55" borderId="77" xfId="120" applyNumberFormat="1" applyFont="1" applyFill="1" applyBorder="1" applyAlignment="1">
      <alignment horizontal="center" vertical="center" textRotation="90" wrapText="1"/>
      <protection/>
    </xf>
    <xf numFmtId="0" fontId="12" fillId="0" borderId="42" xfId="53" applyFont="1" applyFill="1" applyBorder="1" applyAlignment="1">
      <alignment horizontal="center" vertical="center" textRotation="90" wrapText="1"/>
      <protection/>
    </xf>
    <xf numFmtId="0" fontId="12" fillId="0" borderId="20" xfId="52" applyFont="1" applyFill="1" applyBorder="1" applyAlignment="1">
      <alignment horizontal="center" vertical="center" textRotation="90" wrapText="1"/>
      <protection/>
    </xf>
    <xf numFmtId="0" fontId="12" fillId="0" borderId="20" xfId="53" applyFont="1" applyFill="1" applyBorder="1" applyAlignment="1">
      <alignment horizontal="center" vertical="center" textRotation="90" wrapText="1"/>
      <protection/>
    </xf>
    <xf numFmtId="0" fontId="12" fillId="0" borderId="45" xfId="53" applyFont="1" applyFill="1" applyBorder="1" applyAlignment="1">
      <alignment horizontal="center" vertical="center" textRotation="90" wrapText="1"/>
      <protection/>
    </xf>
    <xf numFmtId="0" fontId="12" fillId="55" borderId="45" xfId="52" applyNumberFormat="1" applyFont="1" applyFill="1" applyBorder="1" applyAlignment="1">
      <alignment horizontal="center" vertical="center" textRotation="90" wrapText="1"/>
      <protection/>
    </xf>
    <xf numFmtId="0" fontId="8" fillId="0" borderId="19" xfId="52" applyFont="1" applyFill="1" applyBorder="1" applyAlignment="1">
      <alignment horizontal="center" vertical="center" textRotation="90" wrapText="1"/>
      <protection/>
    </xf>
    <xf numFmtId="0" fontId="12" fillId="55" borderId="19" xfId="52" applyFont="1" applyFill="1" applyBorder="1" applyAlignment="1">
      <alignment horizontal="center" vertical="center" textRotation="90" wrapText="1"/>
      <protection/>
    </xf>
    <xf numFmtId="0" fontId="31" fillId="55" borderId="19" xfId="52" applyFont="1" applyFill="1" applyBorder="1" applyAlignment="1">
      <alignment horizontal="center" vertical="center" textRotation="90" wrapText="1"/>
      <protection/>
    </xf>
    <xf numFmtId="0" fontId="12" fillId="55" borderId="19" xfId="0" applyFont="1" applyFill="1" applyBorder="1" applyAlignment="1">
      <alignment horizontal="center" vertical="center" textRotation="90" wrapText="1"/>
    </xf>
    <xf numFmtId="3" fontId="12" fillId="55" borderId="19" xfId="53" applyNumberFormat="1" applyFont="1" applyFill="1" applyBorder="1" applyAlignment="1">
      <alignment horizontal="center" vertical="center" textRotation="90" wrapText="1"/>
      <protection/>
    </xf>
    <xf numFmtId="0" fontId="12" fillId="0" borderId="19" xfId="52" applyFont="1" applyFill="1" applyBorder="1" applyAlignment="1">
      <alignment horizontal="center" vertical="center" textRotation="90" wrapText="1"/>
      <protection/>
    </xf>
    <xf numFmtId="0" fontId="12" fillId="55" borderId="19" xfId="52" applyFont="1" applyFill="1" applyBorder="1" applyAlignment="1">
      <alignment vertical="center" textRotation="90" wrapText="1"/>
      <protection/>
    </xf>
    <xf numFmtId="0" fontId="3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4" fillId="0" borderId="74" xfId="0" applyFont="1" applyFill="1" applyBorder="1" applyAlignment="1">
      <alignment/>
    </xf>
    <xf numFmtId="0" fontId="39" fillId="58" borderId="72" xfId="0" applyFont="1" applyFill="1" applyBorder="1" applyAlignment="1" applyProtection="1">
      <alignment vertical="top" wrapText="1"/>
      <protection locked="0"/>
    </xf>
    <xf numFmtId="0" fontId="68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2" fillId="58" borderId="72" xfId="0" applyFont="1" applyFill="1" applyBorder="1" applyAlignment="1">
      <alignment/>
    </xf>
    <xf numFmtId="0" fontId="12" fillId="0" borderId="0" xfId="0" applyFont="1" applyFill="1" applyBorder="1" applyAlignment="1">
      <alignment vertical="center" wrapText="1"/>
    </xf>
    <xf numFmtId="3" fontId="12" fillId="55" borderId="19" xfId="53" applyNumberFormat="1" applyFont="1" applyFill="1" applyBorder="1" applyAlignment="1">
      <alignment horizontal="center" vertical="center" textRotation="90" wrapText="1"/>
      <protection/>
    </xf>
    <xf numFmtId="0" fontId="12" fillId="55" borderId="19" xfId="52" applyFont="1" applyFill="1" applyBorder="1" applyAlignment="1">
      <alignment horizontal="center" vertical="center" textRotation="90" wrapText="1"/>
      <protection/>
    </xf>
    <xf numFmtId="0" fontId="12" fillId="55" borderId="19" xfId="0" applyFont="1" applyFill="1" applyBorder="1" applyAlignment="1">
      <alignment horizontal="center" vertical="center" textRotation="90" wrapText="1"/>
    </xf>
    <xf numFmtId="1" fontId="31" fillId="55" borderId="77" xfId="120" applyNumberFormat="1" applyFont="1" applyFill="1" applyBorder="1" applyAlignment="1">
      <alignment horizontal="center" vertical="center" textRotation="90" wrapText="1"/>
      <protection/>
    </xf>
    <xf numFmtId="3" fontId="106" fillId="56" borderId="58" xfId="53" applyNumberFormat="1" applyFont="1" applyFill="1" applyBorder="1" applyAlignment="1">
      <alignment horizontal="right" vertical="center" wrapText="1"/>
      <protection/>
    </xf>
    <xf numFmtId="3" fontId="106" fillId="56" borderId="38" xfId="53" applyNumberFormat="1" applyFont="1" applyFill="1" applyBorder="1" applyAlignment="1">
      <alignment horizontal="right" vertical="center" wrapText="1"/>
      <protection/>
    </xf>
    <xf numFmtId="3" fontId="106" fillId="56" borderId="60" xfId="53" applyNumberFormat="1" applyFont="1" applyFill="1" applyBorder="1" applyAlignment="1">
      <alignment horizontal="right" vertical="center" wrapText="1"/>
      <protection/>
    </xf>
    <xf numFmtId="0" fontId="8" fillId="55" borderId="73" xfId="0" applyFont="1" applyFill="1" applyBorder="1" applyAlignment="1">
      <alignment horizontal="left" vertical="center" wrapText="1"/>
    </xf>
    <xf numFmtId="0" fontId="8" fillId="55" borderId="78" xfId="0" applyFont="1" applyFill="1" applyBorder="1" applyAlignment="1">
      <alignment horizontal="left" vertical="center" wrapText="1"/>
    </xf>
    <xf numFmtId="3" fontId="107" fillId="56" borderId="29" xfId="53" applyNumberFormat="1" applyFont="1" applyFill="1" applyBorder="1" applyAlignment="1">
      <alignment horizontal="right" vertical="center" wrapText="1"/>
      <protection/>
    </xf>
    <xf numFmtId="3" fontId="107" fillId="56" borderId="19" xfId="53" applyNumberFormat="1" applyFont="1" applyFill="1" applyBorder="1" applyAlignment="1">
      <alignment horizontal="right" vertical="center" wrapText="1"/>
      <protection/>
    </xf>
    <xf numFmtId="3" fontId="107" fillId="56" borderId="49" xfId="53" applyNumberFormat="1" applyFont="1" applyFill="1" applyBorder="1" applyAlignment="1">
      <alignment horizontal="right" vertical="center" wrapText="1"/>
      <protection/>
    </xf>
    <xf numFmtId="3" fontId="80" fillId="48" borderId="19" xfId="53" applyNumberFormat="1" applyFont="1" applyFill="1" applyBorder="1" applyAlignment="1">
      <alignment horizontal="right" vertical="center" wrapText="1"/>
      <protection/>
    </xf>
    <xf numFmtId="3" fontId="12" fillId="59" borderId="43" xfId="53" applyNumberFormat="1" applyFont="1" applyFill="1" applyBorder="1" applyAlignment="1">
      <alignment horizontal="right" vertical="center" wrapText="1"/>
      <protection/>
    </xf>
    <xf numFmtId="3" fontId="12" fillId="59" borderId="49" xfId="53" applyNumberFormat="1" applyFont="1" applyFill="1" applyBorder="1" applyAlignment="1">
      <alignment horizontal="right" vertical="center" wrapText="1"/>
      <protection/>
    </xf>
    <xf numFmtId="0" fontId="12" fillId="57" borderId="34" xfId="52" applyFont="1" applyFill="1" applyBorder="1" applyAlignment="1">
      <alignment horizontal="center" vertical="center"/>
      <protection/>
    </xf>
    <xf numFmtId="0" fontId="12" fillId="57" borderId="31" xfId="52" applyFont="1" applyFill="1" applyBorder="1" applyAlignment="1">
      <alignment horizontal="center" vertical="center"/>
      <protection/>
    </xf>
    <xf numFmtId="0" fontId="12" fillId="57" borderId="63" xfId="52" applyFont="1" applyFill="1" applyBorder="1" applyAlignment="1">
      <alignment horizontal="center" vertical="center"/>
      <protection/>
    </xf>
    <xf numFmtId="3" fontId="40" fillId="56" borderId="29" xfId="126" applyNumberFormat="1" applyFont="1" applyFill="1" applyBorder="1" applyAlignment="1">
      <alignment horizontal="right" vertical="center" wrapText="1"/>
      <protection/>
    </xf>
    <xf numFmtId="3" fontId="40" fillId="56" borderId="19" xfId="126" applyNumberFormat="1" applyFont="1" applyFill="1" applyBorder="1" applyAlignment="1">
      <alignment horizontal="right" vertical="center" wrapText="1"/>
      <protection/>
    </xf>
    <xf numFmtId="3" fontId="41" fillId="56" borderId="19" xfId="0" applyNumberFormat="1" applyFont="1" applyFill="1" applyBorder="1" applyAlignment="1" applyProtection="1">
      <alignment horizontal="right" vertical="center"/>
      <protection/>
    </xf>
    <xf numFmtId="0" fontId="42" fillId="56" borderId="49" xfId="0" applyFont="1" applyFill="1" applyBorder="1" applyAlignment="1">
      <alignment/>
    </xf>
    <xf numFmtId="3" fontId="40" fillId="56" borderId="49" xfId="126" applyNumberFormat="1" applyFont="1" applyFill="1" applyBorder="1" applyAlignment="1">
      <alignment horizontal="right" vertical="center" wrapText="1"/>
      <protection/>
    </xf>
    <xf numFmtId="3" fontId="40" fillId="52" borderId="19" xfId="126" applyNumberFormat="1" applyFont="1" applyFill="1" applyBorder="1" applyAlignment="1">
      <alignment horizontal="right" vertical="center" wrapText="1"/>
      <protection/>
    </xf>
    <xf numFmtId="3" fontId="40" fillId="52" borderId="49" xfId="126" applyNumberFormat="1" applyFont="1" applyFill="1" applyBorder="1" applyAlignment="1">
      <alignment horizontal="right" vertical="center" wrapText="1"/>
      <protection/>
    </xf>
    <xf numFmtId="3" fontId="40" fillId="56" borderId="37" xfId="126" applyNumberFormat="1" applyFont="1" applyFill="1" applyBorder="1" applyAlignment="1">
      <alignment horizontal="right" vertical="center" wrapText="1"/>
      <protection/>
    </xf>
    <xf numFmtId="3" fontId="40" fillId="56" borderId="56" xfId="126" applyNumberFormat="1" applyFont="1" applyFill="1" applyBorder="1" applyAlignment="1">
      <alignment horizontal="right" vertical="center" wrapText="1"/>
      <protection/>
    </xf>
    <xf numFmtId="3" fontId="41" fillId="56" borderId="56" xfId="0" applyNumberFormat="1" applyFont="1" applyFill="1" applyBorder="1" applyAlignment="1" applyProtection="1">
      <alignment horizontal="right" vertical="center"/>
      <protection/>
    </xf>
    <xf numFmtId="0" fontId="12" fillId="0" borderId="19" xfId="99" applyFont="1" applyFill="1" applyBorder="1" applyAlignment="1">
      <alignment horizontal="left" vertical="center" wrapText="1"/>
      <protection/>
    </xf>
    <xf numFmtId="49" fontId="12" fillId="0" borderId="19" xfId="99" applyNumberFormat="1" applyFont="1" applyFill="1" applyBorder="1" applyAlignment="1">
      <alignment horizontal="left" vertical="center" wrapText="1"/>
      <protection/>
    </xf>
    <xf numFmtId="3" fontId="40" fillId="56" borderId="56" xfId="126" applyNumberFormat="1" applyFont="1" applyFill="1" applyBorder="1" applyAlignment="1">
      <alignment horizontal="right" vertical="center" wrapText="1"/>
      <protection/>
    </xf>
    <xf numFmtId="3" fontId="106" fillId="56" borderId="19" xfId="53" applyNumberFormat="1" applyFont="1" applyFill="1" applyBorder="1" applyAlignment="1">
      <alignment horizontal="right" vertical="center" wrapText="1"/>
      <protection/>
    </xf>
    <xf numFmtId="3" fontId="40" fillId="56" borderId="19" xfId="126" applyNumberFormat="1" applyFont="1" applyFill="1" applyBorder="1" applyAlignment="1">
      <alignment horizontal="right" vertical="center" wrapText="1"/>
      <protection/>
    </xf>
    <xf numFmtId="3" fontId="106" fillId="56" borderId="49" xfId="53" applyNumberFormat="1" applyFont="1" applyFill="1" applyBorder="1" applyAlignment="1">
      <alignment horizontal="right" vertical="center" wrapText="1"/>
      <protection/>
    </xf>
    <xf numFmtId="49" fontId="12" fillId="0" borderId="19" xfId="99" applyNumberFormat="1" applyFont="1" applyFill="1" applyBorder="1" applyAlignment="1">
      <alignment vertical="center" wrapText="1"/>
      <protection/>
    </xf>
    <xf numFmtId="0" fontId="12" fillId="0" borderId="19" xfId="99" applyFont="1" applyFill="1" applyBorder="1" applyAlignment="1">
      <alignment vertical="center" wrapText="1"/>
      <protection/>
    </xf>
    <xf numFmtId="0" fontId="12" fillId="0" borderId="19" xfId="128" applyFont="1" applyFill="1" applyBorder="1" applyAlignment="1">
      <alignment horizontal="left" vertical="center" wrapText="1"/>
      <protection/>
    </xf>
    <xf numFmtId="0" fontId="31" fillId="0" borderId="19" xfId="99" applyFont="1" applyFill="1" applyBorder="1" applyAlignment="1">
      <alignment horizontal="center" vertical="center" textRotation="90" wrapText="1"/>
      <protection/>
    </xf>
    <xf numFmtId="0" fontId="12" fillId="0" borderId="19" xfId="128" applyFont="1" applyFill="1" applyBorder="1" applyAlignment="1">
      <alignment vertical="center" wrapText="1"/>
      <protection/>
    </xf>
    <xf numFmtId="3" fontId="39" fillId="56" borderId="45" xfId="53" applyNumberFormat="1" applyFont="1" applyFill="1" applyBorder="1" applyAlignment="1">
      <alignment horizontal="right" vertical="center" wrapText="1"/>
      <protection/>
    </xf>
    <xf numFmtId="1" fontId="108" fillId="55" borderId="71" xfId="120" applyNumberFormat="1" applyFont="1" applyFill="1" applyBorder="1" applyAlignment="1">
      <alignment vertical="center" wrapText="1"/>
      <protection/>
    </xf>
    <xf numFmtId="49" fontId="12" fillId="55" borderId="19" xfId="115" applyNumberFormat="1" applyFont="1" applyFill="1" applyBorder="1" applyAlignment="1">
      <alignment horizontal="left" vertical="center" wrapText="1"/>
      <protection/>
    </xf>
    <xf numFmtId="49" fontId="107" fillId="55" borderId="19" xfId="115" applyNumberFormat="1" applyFont="1" applyFill="1" applyBorder="1" applyAlignment="1">
      <alignment horizontal="left" vertical="center" wrapText="1"/>
      <protection/>
    </xf>
    <xf numFmtId="49" fontId="12" fillId="55" borderId="19" xfId="115" applyNumberFormat="1" applyFont="1" applyFill="1" applyBorder="1" applyAlignment="1">
      <alignment horizontal="left" vertical="center" wrapText="1"/>
      <protection/>
    </xf>
    <xf numFmtId="0" fontId="4" fillId="0" borderId="39" xfId="0" applyFont="1" applyFill="1" applyBorder="1" applyAlignment="1">
      <alignment wrapText="1"/>
    </xf>
    <xf numFmtId="0" fontId="2" fillId="0" borderId="79" xfId="0" applyFont="1" applyFill="1" applyBorder="1" applyAlignment="1">
      <alignment horizontal="right"/>
    </xf>
    <xf numFmtId="0" fontId="2" fillId="0" borderId="0" xfId="119" applyFont="1" applyAlignment="1" applyProtection="1">
      <alignment horizontal="center"/>
      <protection locked="0"/>
    </xf>
    <xf numFmtId="0" fontId="1" fillId="0" borderId="52" xfId="119" applyFont="1" applyBorder="1" applyAlignment="1" applyProtection="1">
      <alignment horizontal="center"/>
      <protection/>
    </xf>
    <xf numFmtId="0" fontId="1" fillId="0" borderId="51" xfId="119" applyFont="1" applyBorder="1" applyAlignment="1" applyProtection="1">
      <alignment horizontal="center"/>
      <protection/>
    </xf>
    <xf numFmtId="0" fontId="1" fillId="0" borderId="50" xfId="119" applyFont="1" applyBorder="1" applyAlignment="1" applyProtection="1">
      <alignment horizontal="center"/>
      <protection/>
    </xf>
    <xf numFmtId="0" fontId="23" fillId="0" borderId="52" xfId="119" applyFont="1" applyBorder="1" applyAlignment="1" applyProtection="1">
      <alignment horizontal="center" vertical="top"/>
      <protection/>
    </xf>
    <xf numFmtId="0" fontId="23" fillId="0" borderId="51" xfId="119" applyFont="1" applyBorder="1" applyAlignment="1" applyProtection="1">
      <alignment horizontal="center" vertical="top"/>
      <protection/>
    </xf>
    <xf numFmtId="0" fontId="23" fillId="0" borderId="50" xfId="119" applyFont="1" applyBorder="1" applyAlignment="1" applyProtection="1">
      <alignment horizontal="center" vertical="top"/>
      <protection/>
    </xf>
    <xf numFmtId="0" fontId="22" fillId="0" borderId="52" xfId="119" applyFont="1" applyBorder="1" applyAlignment="1" applyProtection="1">
      <alignment horizontal="center"/>
      <protection/>
    </xf>
    <xf numFmtId="0" fontId="22" fillId="0" borderId="51" xfId="119" applyFont="1" applyBorder="1" applyAlignment="1" applyProtection="1">
      <alignment horizontal="center"/>
      <protection/>
    </xf>
    <xf numFmtId="0" fontId="22" fillId="0" borderId="50" xfId="119" applyFont="1" applyBorder="1" applyAlignment="1" applyProtection="1">
      <alignment horizontal="center"/>
      <protection/>
    </xf>
    <xf numFmtId="0" fontId="21" fillId="0" borderId="51" xfId="119" applyFont="1" applyBorder="1" applyProtection="1">
      <alignment/>
      <protection/>
    </xf>
    <xf numFmtId="0" fontId="21" fillId="0" borderId="50" xfId="119" applyFont="1" applyBorder="1" applyProtection="1">
      <alignment/>
      <protection/>
    </xf>
    <xf numFmtId="0" fontId="1" fillId="0" borderId="30" xfId="119" applyFont="1" applyBorder="1" applyAlignment="1" applyProtection="1">
      <alignment horizontal="center"/>
      <protection/>
    </xf>
    <xf numFmtId="0" fontId="9" fillId="0" borderId="52" xfId="119" applyFont="1" applyBorder="1" applyAlignment="1" applyProtection="1">
      <alignment horizontal="center"/>
      <protection locked="0"/>
    </xf>
    <xf numFmtId="0" fontId="9" fillId="0" borderId="51" xfId="119" applyFont="1" applyBorder="1" applyAlignment="1" applyProtection="1">
      <alignment horizontal="center"/>
      <protection locked="0"/>
    </xf>
    <xf numFmtId="0" fontId="9" fillId="0" borderId="50" xfId="119" applyFont="1" applyBorder="1" applyAlignment="1" applyProtection="1">
      <alignment horizontal="center"/>
      <protection locked="0"/>
    </xf>
    <xf numFmtId="0" fontId="17" fillId="0" borderId="52" xfId="119" applyFont="1" applyBorder="1" applyAlignment="1" applyProtection="1">
      <alignment horizontal="center"/>
      <protection locked="0"/>
    </xf>
    <xf numFmtId="0" fontId="17" fillId="0" borderId="51" xfId="119" applyFont="1" applyBorder="1" applyAlignment="1" applyProtection="1">
      <alignment horizontal="center"/>
      <protection locked="0"/>
    </xf>
    <xf numFmtId="0" fontId="17" fillId="0" borderId="50" xfId="119" applyFont="1" applyBorder="1" applyAlignment="1" applyProtection="1">
      <alignment horizontal="center"/>
      <protection locked="0"/>
    </xf>
    <xf numFmtId="0" fontId="1" fillId="0" borderId="30" xfId="119" applyFont="1" applyFill="1" applyBorder="1" applyAlignment="1" applyProtection="1">
      <alignment horizontal="center" vertical="center" wrapText="1"/>
      <protection locked="0"/>
    </xf>
    <xf numFmtId="0" fontId="3" fillId="0" borderId="80" xfId="119" applyFont="1" applyBorder="1" applyAlignment="1" applyProtection="1">
      <alignment horizontal="center" wrapText="1"/>
      <protection/>
    </xf>
    <xf numFmtId="0" fontId="3" fillId="0" borderId="81" xfId="119" applyFont="1" applyBorder="1" applyAlignment="1" applyProtection="1">
      <alignment horizontal="center" wrapText="1"/>
      <protection/>
    </xf>
    <xf numFmtId="0" fontId="3" fillId="0" borderId="28" xfId="119" applyFont="1" applyBorder="1" applyAlignment="1" applyProtection="1">
      <alignment horizontal="center" wrapText="1"/>
      <protection/>
    </xf>
    <xf numFmtId="0" fontId="2" fillId="0" borderId="80" xfId="119" applyFont="1" applyBorder="1" applyAlignment="1" applyProtection="1">
      <alignment horizontal="center" vertical="center" wrapText="1"/>
      <protection locked="0"/>
    </xf>
    <xf numFmtId="0" fontId="1" fillId="0" borderId="81" xfId="119" applyFont="1" applyBorder="1" applyAlignment="1" applyProtection="1">
      <alignment horizontal="center" vertical="center" wrapText="1"/>
      <protection locked="0"/>
    </xf>
    <xf numFmtId="0" fontId="1" fillId="0" borderId="28" xfId="119" applyFont="1" applyBorder="1" applyAlignment="1" applyProtection="1">
      <alignment horizontal="center" vertical="center" wrapText="1"/>
      <protection locked="0"/>
    </xf>
    <xf numFmtId="0" fontId="1" fillId="0" borderId="53" xfId="119" applyFont="1" applyBorder="1" applyAlignment="1" applyProtection="1">
      <alignment horizontal="center" vertical="center" wrapText="1"/>
      <protection locked="0"/>
    </xf>
    <xf numFmtId="0" fontId="1" fillId="0" borderId="0" xfId="119" applyFont="1" applyBorder="1" applyAlignment="1" applyProtection="1">
      <alignment horizontal="center" vertical="center" wrapText="1"/>
      <protection locked="0"/>
    </xf>
    <xf numFmtId="0" fontId="1" fillId="0" borderId="82" xfId="119" applyFont="1" applyBorder="1" applyAlignment="1" applyProtection="1">
      <alignment horizontal="center" vertical="center" wrapText="1"/>
      <protection locked="0"/>
    </xf>
    <xf numFmtId="0" fontId="1" fillId="0" borderId="55" xfId="119" applyFont="1" applyBorder="1" applyAlignment="1" applyProtection="1">
      <alignment horizontal="center" vertical="center" wrapText="1"/>
      <protection locked="0"/>
    </xf>
    <xf numFmtId="0" fontId="1" fillId="0" borderId="54" xfId="119" applyFont="1" applyBorder="1" applyAlignment="1" applyProtection="1">
      <alignment horizontal="center" vertical="center" wrapText="1"/>
      <protection locked="0"/>
    </xf>
    <xf numFmtId="0" fontId="1" fillId="0" borderId="40" xfId="119" applyFont="1" applyBorder="1" applyAlignment="1" applyProtection="1">
      <alignment horizontal="center" vertical="center" wrapText="1"/>
      <protection locked="0"/>
    </xf>
    <xf numFmtId="0" fontId="1" fillId="0" borderId="52" xfId="119" applyFont="1" applyFill="1" applyBorder="1" applyAlignment="1" applyProtection="1">
      <alignment horizontal="center" vertical="center" wrapText="1"/>
      <protection locked="0"/>
    </xf>
    <xf numFmtId="0" fontId="1" fillId="0" borderId="51" xfId="119" applyFont="1" applyFill="1" applyBorder="1" applyAlignment="1" applyProtection="1">
      <alignment horizontal="center" vertical="center" wrapText="1"/>
      <protection locked="0"/>
    </xf>
    <xf numFmtId="0" fontId="1" fillId="0" borderId="50" xfId="119" applyFont="1" applyFill="1" applyBorder="1" applyAlignment="1" applyProtection="1">
      <alignment horizontal="center" vertical="center" wrapText="1"/>
      <protection locked="0"/>
    </xf>
    <xf numFmtId="0" fontId="9" fillId="53" borderId="52" xfId="119" applyFont="1" applyFill="1" applyBorder="1" applyAlignment="1" applyProtection="1">
      <alignment horizontal="center"/>
      <protection locked="0"/>
    </xf>
    <xf numFmtId="0" fontId="9" fillId="53" borderId="51" xfId="119" applyFont="1" applyFill="1" applyBorder="1" applyAlignment="1" applyProtection="1">
      <alignment horizontal="center"/>
      <protection locked="0"/>
    </xf>
    <xf numFmtId="0" fontId="9" fillId="53" borderId="50" xfId="119" applyFont="1" applyFill="1" applyBorder="1" applyAlignment="1" applyProtection="1">
      <alignment horizontal="center"/>
      <protection locked="0"/>
    </xf>
    <xf numFmtId="0" fontId="22" fillId="0" borderId="52" xfId="119" applyFont="1" applyBorder="1" applyAlignment="1" applyProtection="1">
      <alignment horizontal="center" wrapText="1"/>
      <protection/>
    </xf>
    <xf numFmtId="0" fontId="3" fillId="0" borderId="52" xfId="119" applyFont="1" applyBorder="1" applyAlignment="1" applyProtection="1">
      <alignment horizontal="center"/>
      <protection locked="0"/>
    </xf>
    <xf numFmtId="0" fontId="0" fillId="0" borderId="51" xfId="119" applyBorder="1" applyAlignment="1" applyProtection="1">
      <alignment horizontal="center"/>
      <protection locked="0"/>
    </xf>
    <xf numFmtId="0" fontId="0" fillId="0" borderId="50" xfId="119" applyBorder="1" applyAlignment="1" applyProtection="1">
      <alignment horizontal="center"/>
      <protection locked="0"/>
    </xf>
    <xf numFmtId="0" fontId="17" fillId="0" borderId="52" xfId="119" applyFont="1" applyBorder="1" applyAlignment="1" applyProtection="1">
      <alignment horizontal="center" wrapText="1"/>
      <protection/>
    </xf>
    <xf numFmtId="0" fontId="17" fillId="0" borderId="51" xfId="119" applyFont="1" applyBorder="1" applyAlignment="1" applyProtection="1">
      <alignment horizontal="center" wrapText="1"/>
      <protection/>
    </xf>
    <xf numFmtId="0" fontId="17" fillId="0" borderId="50" xfId="119" applyFont="1" applyBorder="1" applyAlignment="1" applyProtection="1">
      <alignment horizontal="center" wrapText="1"/>
      <protection/>
    </xf>
    <xf numFmtId="0" fontId="3" fillId="58" borderId="80" xfId="54" applyFont="1" applyFill="1" applyBorder="1" applyAlignment="1" applyProtection="1">
      <alignment horizontal="center" vertical="center" wrapText="1"/>
      <protection locked="0"/>
    </xf>
    <xf numFmtId="0" fontId="3" fillId="58" borderId="81" xfId="54" applyFont="1" applyFill="1" applyBorder="1" applyAlignment="1" applyProtection="1">
      <alignment horizontal="center" vertical="center" wrapText="1"/>
      <protection locked="0"/>
    </xf>
    <xf numFmtId="0" fontId="3" fillId="58" borderId="28" xfId="54" applyFont="1" applyFill="1" applyBorder="1" applyAlignment="1" applyProtection="1">
      <alignment horizontal="center" vertical="center" wrapText="1"/>
      <protection locked="0"/>
    </xf>
    <xf numFmtId="0" fontId="3" fillId="58" borderId="53" xfId="54" applyFont="1" applyFill="1" applyBorder="1" applyAlignment="1" applyProtection="1">
      <alignment horizontal="center" vertical="center" wrapText="1"/>
      <protection locked="0"/>
    </xf>
    <xf numFmtId="0" fontId="3" fillId="58" borderId="0" xfId="54" applyFont="1" applyFill="1" applyBorder="1" applyAlignment="1" applyProtection="1">
      <alignment horizontal="center" vertical="center" wrapText="1"/>
      <protection locked="0"/>
    </xf>
    <xf numFmtId="0" fontId="3" fillId="58" borderId="82" xfId="54" applyFont="1" applyFill="1" applyBorder="1" applyAlignment="1" applyProtection="1">
      <alignment horizontal="center" vertical="center" wrapText="1"/>
      <protection locked="0"/>
    </xf>
    <xf numFmtId="0" fontId="1" fillId="0" borderId="30" xfId="119" applyFont="1" applyFill="1" applyBorder="1" applyAlignment="1" applyProtection="1">
      <alignment horizontal="center" vertical="center"/>
      <protection locked="0"/>
    </xf>
    <xf numFmtId="0" fontId="8" fillId="0" borderId="52" xfId="119" applyFont="1" applyBorder="1" applyAlignment="1" applyProtection="1">
      <alignment horizontal="center"/>
      <protection/>
    </xf>
    <xf numFmtId="0" fontId="8" fillId="0" borderId="51" xfId="119" applyFont="1" applyBorder="1" applyAlignment="1" applyProtection="1">
      <alignment horizontal="center"/>
      <protection/>
    </xf>
    <xf numFmtId="0" fontId="8" fillId="0" borderId="50" xfId="119" applyFont="1" applyBorder="1" applyAlignment="1" applyProtection="1">
      <alignment horizontal="center"/>
      <protection/>
    </xf>
    <xf numFmtId="0" fontId="109" fillId="0" borderId="53" xfId="119" applyFont="1" applyBorder="1" applyAlignment="1" applyProtection="1">
      <alignment horizontal="center"/>
      <protection/>
    </xf>
    <xf numFmtId="0" fontId="109" fillId="0" borderId="0" xfId="119" applyFont="1" applyBorder="1" applyAlignment="1" applyProtection="1" quotePrefix="1">
      <alignment horizontal="center"/>
      <protection/>
    </xf>
    <xf numFmtId="0" fontId="110" fillId="0" borderId="0" xfId="119" applyFont="1" applyAlignment="1" applyProtection="1">
      <alignment horizontal="center"/>
      <protection/>
    </xf>
    <xf numFmtId="0" fontId="20" fillId="0" borderId="22" xfId="119" applyFont="1" applyFill="1" applyBorder="1" applyAlignment="1" applyProtection="1">
      <alignment horizontal="center" vertical="center" wrapText="1"/>
      <protection/>
    </xf>
    <xf numFmtId="0" fontId="20" fillId="0" borderId="20" xfId="119" applyFont="1" applyFill="1" applyBorder="1" applyAlignment="1" applyProtection="1">
      <alignment horizontal="center" vertical="center" wrapText="1"/>
      <protection/>
    </xf>
    <xf numFmtId="0" fontId="20" fillId="0" borderId="41" xfId="119" applyFont="1" applyFill="1" applyBorder="1" applyAlignment="1" applyProtection="1">
      <alignment horizontal="center" vertical="center" wrapText="1"/>
      <protection/>
    </xf>
    <xf numFmtId="0" fontId="1" fillId="0" borderId="80" xfId="119" applyFont="1" applyFill="1" applyBorder="1" applyAlignment="1" applyProtection="1">
      <alignment horizontal="center" vertical="center" wrapText="1"/>
      <protection locked="0"/>
    </xf>
    <xf numFmtId="0" fontId="1" fillId="0" borderId="81" xfId="119" applyFont="1" applyFill="1" applyBorder="1" applyAlignment="1" applyProtection="1">
      <alignment horizontal="center" vertical="center" wrapText="1"/>
      <protection locked="0"/>
    </xf>
    <xf numFmtId="0" fontId="1" fillId="0" borderId="28" xfId="119" applyFont="1" applyFill="1" applyBorder="1" applyAlignment="1" applyProtection="1">
      <alignment horizontal="center" vertical="center" wrapText="1"/>
      <protection locked="0"/>
    </xf>
    <xf numFmtId="0" fontId="1" fillId="0" borderId="53" xfId="119" applyFont="1" applyFill="1" applyBorder="1" applyAlignment="1" applyProtection="1">
      <alignment horizontal="center" vertical="center" wrapText="1"/>
      <protection locked="0"/>
    </xf>
    <xf numFmtId="0" fontId="1" fillId="0" borderId="0" xfId="119" applyFont="1" applyFill="1" applyBorder="1" applyAlignment="1" applyProtection="1">
      <alignment horizontal="center" vertical="center" wrapText="1"/>
      <protection locked="0"/>
    </xf>
    <xf numFmtId="0" fontId="1" fillId="0" borderId="82" xfId="119" applyFont="1" applyFill="1" applyBorder="1" applyAlignment="1" applyProtection="1">
      <alignment horizontal="center" vertical="center" wrapText="1"/>
      <protection locked="0"/>
    </xf>
    <xf numFmtId="0" fontId="1" fillId="0" borderId="55" xfId="119" applyFont="1" applyFill="1" applyBorder="1" applyAlignment="1" applyProtection="1">
      <alignment horizontal="center" vertical="center" wrapText="1"/>
      <protection locked="0"/>
    </xf>
    <xf numFmtId="0" fontId="1" fillId="0" borderId="54" xfId="119" applyFont="1" applyFill="1" applyBorder="1" applyAlignment="1" applyProtection="1">
      <alignment horizontal="center" vertical="center" wrapText="1"/>
      <protection locked="0"/>
    </xf>
    <xf numFmtId="0" fontId="1" fillId="0" borderId="40" xfId="119" applyFont="1" applyFill="1" applyBorder="1" applyAlignment="1" applyProtection="1">
      <alignment horizontal="center" vertical="center" wrapText="1"/>
      <protection locked="0"/>
    </xf>
    <xf numFmtId="0" fontId="1" fillId="0" borderId="52" xfId="119" applyFont="1" applyFill="1" applyBorder="1" applyAlignment="1" applyProtection="1">
      <alignment horizontal="center" vertical="center" wrapText="1"/>
      <protection/>
    </xf>
    <xf numFmtId="0" fontId="1" fillId="0" borderId="51" xfId="119" applyFont="1" applyFill="1" applyBorder="1" applyAlignment="1" applyProtection="1">
      <alignment horizontal="center" vertical="center" wrapText="1"/>
      <protection/>
    </xf>
    <xf numFmtId="0" fontId="1" fillId="0" borderId="50" xfId="119" applyFont="1" applyFill="1" applyBorder="1" applyAlignment="1" applyProtection="1">
      <alignment horizontal="center" vertical="center" wrapText="1"/>
      <protection/>
    </xf>
    <xf numFmtId="0" fontId="12" fillId="55" borderId="34" xfId="52" applyFont="1" applyFill="1" applyBorder="1" applyAlignment="1">
      <alignment horizontal="center" vertical="center" textRotation="90" wrapText="1"/>
      <protection/>
    </xf>
    <xf numFmtId="0" fontId="12" fillId="55" borderId="56" xfId="52" applyFont="1" applyFill="1" applyBorder="1" applyAlignment="1">
      <alignment horizontal="center" vertical="center" textRotation="90" wrapText="1"/>
      <protection/>
    </xf>
    <xf numFmtId="0" fontId="12" fillId="55" borderId="61" xfId="52" applyFont="1" applyFill="1" applyBorder="1" applyAlignment="1">
      <alignment horizontal="center" vertical="center" textRotation="90" wrapText="1"/>
      <protection/>
    </xf>
    <xf numFmtId="0" fontId="12" fillId="55" borderId="83" xfId="52" applyNumberFormat="1" applyFont="1" applyFill="1" applyBorder="1" applyAlignment="1">
      <alignment horizontal="center" vertical="center" textRotation="90" wrapText="1"/>
      <protection/>
    </xf>
    <xf numFmtId="0" fontId="12" fillId="55" borderId="39" xfId="52" applyNumberFormat="1" applyFont="1" applyFill="1" applyBorder="1" applyAlignment="1">
      <alignment horizontal="center" vertical="center" textRotation="90" wrapText="1"/>
      <protection/>
    </xf>
    <xf numFmtId="0" fontId="8" fillId="55" borderId="80" xfId="52" applyFont="1" applyFill="1" applyBorder="1" applyAlignment="1">
      <alignment horizontal="center"/>
      <protection/>
    </xf>
    <xf numFmtId="0" fontId="8" fillId="55" borderId="28" xfId="52" applyFont="1" applyFill="1" applyBorder="1" applyAlignment="1">
      <alignment horizontal="center"/>
      <protection/>
    </xf>
    <xf numFmtId="0" fontId="31" fillId="55" borderId="66" xfId="52" applyFont="1" applyFill="1" applyBorder="1" applyAlignment="1">
      <alignment horizontal="left"/>
      <protection/>
    </xf>
    <xf numFmtId="0" fontId="31" fillId="55" borderId="73" xfId="52" applyFont="1" applyFill="1" applyBorder="1" applyAlignment="1">
      <alignment horizontal="left"/>
      <protection/>
    </xf>
    <xf numFmtId="0" fontId="31" fillId="55" borderId="43" xfId="52" applyFont="1" applyFill="1" applyBorder="1" applyAlignment="1">
      <alignment horizontal="left"/>
      <protection/>
    </xf>
    <xf numFmtId="0" fontId="12" fillId="55" borderId="31" xfId="52" applyFont="1" applyFill="1" applyBorder="1" applyAlignment="1">
      <alignment horizontal="center" vertical="center" wrapText="1"/>
      <protection/>
    </xf>
    <xf numFmtId="0" fontId="8" fillId="55" borderId="80" xfId="52" applyFont="1" applyFill="1" applyBorder="1" applyAlignment="1">
      <alignment horizontal="center" vertical="center" wrapText="1"/>
      <protection/>
    </xf>
    <xf numFmtId="0" fontId="8" fillId="55" borderId="28" xfId="52" applyFont="1" applyFill="1" applyBorder="1" applyAlignment="1">
      <alignment horizontal="center" vertical="center" wrapText="1"/>
      <protection/>
    </xf>
    <xf numFmtId="0" fontId="8" fillId="55" borderId="53" xfId="52" applyFont="1" applyFill="1" applyBorder="1" applyAlignment="1">
      <alignment horizontal="center" vertical="center" wrapText="1"/>
      <protection/>
    </xf>
    <xf numFmtId="0" fontId="8" fillId="55" borderId="82" xfId="52" applyFont="1" applyFill="1" applyBorder="1" applyAlignment="1">
      <alignment horizontal="center" vertical="center" wrapText="1"/>
      <protection/>
    </xf>
    <xf numFmtId="0" fontId="8" fillId="55" borderId="48" xfId="52" applyFont="1" applyFill="1" applyBorder="1" applyAlignment="1">
      <alignment horizontal="center" vertical="center" wrapText="1"/>
      <protection/>
    </xf>
    <xf numFmtId="0" fontId="8" fillId="55" borderId="27" xfId="52" applyFont="1" applyFill="1" applyBorder="1" applyAlignment="1">
      <alignment horizontal="center" vertical="center" wrapText="1"/>
      <protection/>
    </xf>
    <xf numFmtId="0" fontId="12" fillId="55" borderId="31" xfId="52" applyNumberFormat="1" applyFont="1" applyFill="1" applyBorder="1" applyAlignment="1">
      <alignment horizontal="center" vertical="center" textRotation="90" wrapText="1"/>
      <protection/>
    </xf>
    <xf numFmtId="0" fontId="12" fillId="55" borderId="45" xfId="52" applyNumberFormat="1" applyFont="1" applyFill="1" applyBorder="1" applyAlignment="1">
      <alignment horizontal="center" vertical="center" textRotation="90" wrapText="1"/>
      <protection/>
    </xf>
    <xf numFmtId="0" fontId="12" fillId="55" borderId="66" xfId="52" applyFont="1" applyFill="1" applyBorder="1" applyAlignment="1">
      <alignment horizontal="center" vertical="center"/>
      <protection/>
    </xf>
    <xf numFmtId="0" fontId="12" fillId="55" borderId="73" xfId="52" applyFont="1" applyFill="1" applyBorder="1" applyAlignment="1">
      <alignment horizontal="center" vertical="center"/>
      <protection/>
    </xf>
    <xf numFmtId="0" fontId="12" fillId="55" borderId="43" xfId="52" applyFont="1" applyFill="1" applyBorder="1" applyAlignment="1">
      <alignment horizontal="center" vertical="center"/>
      <protection/>
    </xf>
    <xf numFmtId="0" fontId="12" fillId="55" borderId="75" xfId="52" applyFont="1" applyFill="1" applyBorder="1" applyAlignment="1">
      <alignment horizontal="center" vertical="center" textRotation="90" wrapText="1"/>
      <protection/>
    </xf>
    <xf numFmtId="0" fontId="8" fillId="55" borderId="0" xfId="52" applyFont="1" applyFill="1" applyBorder="1" applyAlignment="1">
      <alignment horizontal="left"/>
      <protection/>
    </xf>
    <xf numFmtId="0" fontId="8" fillId="55" borderId="52" xfId="52" applyFont="1" applyFill="1" applyBorder="1" applyAlignment="1">
      <alignment horizontal="center" vertical="center"/>
      <protection/>
    </xf>
    <xf numFmtId="0" fontId="8" fillId="55" borderId="51" xfId="52" applyFont="1" applyFill="1" applyBorder="1" applyAlignment="1">
      <alignment horizontal="center" vertical="center"/>
      <protection/>
    </xf>
    <xf numFmtId="0" fontId="30" fillId="55" borderId="0" xfId="52" applyFont="1" applyFill="1" applyAlignment="1">
      <alignment horizontal="left" vertical="center" wrapText="1"/>
      <protection/>
    </xf>
    <xf numFmtId="0" fontId="12" fillId="55" borderId="84" xfId="52" applyNumberFormat="1" applyFont="1" applyFill="1" applyBorder="1" applyAlignment="1">
      <alignment horizontal="center" vertical="center" textRotation="90" wrapText="1"/>
      <protection/>
    </xf>
    <xf numFmtId="0" fontId="12" fillId="55" borderId="24" xfId="52" applyNumberFormat="1" applyFont="1" applyFill="1" applyBorder="1" applyAlignment="1">
      <alignment horizontal="center" vertical="center" textRotation="90" wrapText="1"/>
      <protection/>
    </xf>
    <xf numFmtId="0" fontId="8" fillId="55" borderId="31" xfId="52" applyNumberFormat="1" applyFont="1" applyFill="1" applyBorder="1" applyAlignment="1">
      <alignment horizontal="center" vertical="center" wrapText="1"/>
      <protection/>
    </xf>
    <xf numFmtId="0" fontId="12" fillId="55" borderId="70" xfId="52" applyNumberFormat="1" applyFont="1" applyFill="1" applyBorder="1" applyAlignment="1">
      <alignment horizontal="center" vertical="center" textRotation="90" wrapText="1"/>
      <protection/>
    </xf>
    <xf numFmtId="0" fontId="12" fillId="55" borderId="79" xfId="52" applyNumberFormat="1" applyFont="1" applyFill="1" applyBorder="1" applyAlignment="1">
      <alignment horizontal="center" vertical="center" textRotation="90" wrapText="1"/>
      <protection/>
    </xf>
    <xf numFmtId="0" fontId="8" fillId="55" borderId="54" xfId="53" applyFont="1" applyFill="1" applyBorder="1" applyAlignment="1">
      <alignment horizontal="left" wrapText="1"/>
      <protection/>
    </xf>
    <xf numFmtId="0" fontId="12" fillId="55" borderId="31" xfId="52" applyFont="1" applyFill="1" applyBorder="1" applyAlignment="1">
      <alignment horizontal="center" vertical="center" textRotation="90" wrapText="1"/>
      <protection/>
    </xf>
    <xf numFmtId="0" fontId="12" fillId="55" borderId="45" xfId="52" applyFont="1" applyFill="1" applyBorder="1" applyAlignment="1">
      <alignment horizontal="center" vertical="center" textRotation="90" wrapText="1"/>
      <protection/>
    </xf>
    <xf numFmtId="0" fontId="30" fillId="55" borderId="0" xfId="53" applyNumberFormat="1" applyFont="1" applyFill="1" applyBorder="1" applyAlignment="1">
      <alignment horizontal="left" wrapText="1"/>
      <protection/>
    </xf>
    <xf numFmtId="0" fontId="12" fillId="55" borderId="31" xfId="52" applyNumberFormat="1" applyFont="1" applyFill="1" applyBorder="1" applyAlignment="1">
      <alignment horizontal="center" vertical="center" wrapText="1"/>
      <protection/>
    </xf>
    <xf numFmtId="0" fontId="8" fillId="55" borderId="34" xfId="52" applyFont="1" applyFill="1" applyBorder="1" applyAlignment="1">
      <alignment horizontal="center" vertical="center" textRotation="90" wrapText="1"/>
      <protection/>
    </xf>
    <xf numFmtId="0" fontId="8" fillId="55" borderId="56" xfId="52" applyFont="1" applyFill="1" applyBorder="1" applyAlignment="1">
      <alignment horizontal="center" vertical="center" textRotation="90" wrapText="1"/>
      <protection/>
    </xf>
    <xf numFmtId="0" fontId="8" fillId="55" borderId="61" xfId="52" applyFont="1" applyFill="1" applyBorder="1" applyAlignment="1">
      <alignment horizontal="center" vertical="center" textRotation="90" wrapText="1"/>
      <protection/>
    </xf>
    <xf numFmtId="0" fontId="8" fillId="55" borderId="81" xfId="53" applyFont="1" applyFill="1" applyBorder="1" applyAlignment="1">
      <alignment horizontal="left" vertical="center" wrapText="1"/>
      <protection/>
    </xf>
    <xf numFmtId="0" fontId="8" fillId="55" borderId="0" xfId="53" applyFont="1" applyFill="1" applyBorder="1" applyAlignment="1">
      <alignment horizontal="left" vertical="center" wrapText="1"/>
      <protection/>
    </xf>
    <xf numFmtId="0" fontId="8" fillId="55" borderId="37" xfId="52" applyFont="1" applyFill="1" applyBorder="1" applyAlignment="1">
      <alignment horizontal="center" vertical="center" textRotation="90" wrapText="1"/>
      <protection/>
    </xf>
    <xf numFmtId="0" fontId="8" fillId="55" borderId="75" xfId="52" applyFont="1" applyFill="1" applyBorder="1" applyAlignment="1">
      <alignment horizontal="center" vertical="center" textRotation="90" wrapText="1"/>
      <protection/>
    </xf>
    <xf numFmtId="0" fontId="8" fillId="55" borderId="22" xfId="53" applyFont="1" applyFill="1" applyBorder="1" applyAlignment="1">
      <alignment horizontal="left" vertical="center" wrapText="1"/>
      <protection/>
    </xf>
    <xf numFmtId="0" fontId="8" fillId="55" borderId="85" xfId="53" applyFont="1" applyFill="1" applyBorder="1" applyAlignment="1">
      <alignment horizontal="left" vertical="center" wrapText="1"/>
      <protection/>
    </xf>
    <xf numFmtId="0" fontId="31" fillId="55" borderId="52" xfId="53" applyFont="1" applyFill="1" applyBorder="1" applyAlignment="1">
      <alignment horizontal="left" vertical="center" wrapText="1"/>
      <protection/>
    </xf>
    <xf numFmtId="0" fontId="31" fillId="55" borderId="50" xfId="53" applyFont="1" applyFill="1" applyBorder="1" applyAlignment="1">
      <alignment horizontal="left" vertical="center" wrapText="1"/>
      <protection/>
    </xf>
    <xf numFmtId="49" fontId="8" fillId="55" borderId="48" xfId="0" applyNumberFormat="1" applyFont="1" applyFill="1" applyBorder="1" applyAlignment="1">
      <alignment horizontal="center" vertical="center" wrapText="1"/>
    </xf>
    <xf numFmtId="49" fontId="8" fillId="55" borderId="77" xfId="0" applyNumberFormat="1" applyFont="1" applyFill="1" applyBorder="1" applyAlignment="1">
      <alignment horizontal="center" vertical="center" wrapText="1"/>
    </xf>
    <xf numFmtId="49" fontId="8" fillId="55" borderId="52" xfId="0" applyNumberFormat="1" applyFont="1" applyFill="1" applyBorder="1" applyAlignment="1">
      <alignment horizontal="center" vertical="center" wrapText="1"/>
    </xf>
    <xf numFmtId="49" fontId="8" fillId="55" borderId="51" xfId="0" applyNumberFormat="1" applyFont="1" applyFill="1" applyBorder="1" applyAlignment="1">
      <alignment horizontal="center" vertical="center" wrapText="1"/>
    </xf>
    <xf numFmtId="0" fontId="30" fillId="55" borderId="0" xfId="53" applyNumberFormat="1" applyFont="1" applyFill="1" applyBorder="1" applyAlignment="1">
      <alignment horizontal="left" vertical="center" wrapText="1"/>
      <protection/>
    </xf>
    <xf numFmtId="0" fontId="12" fillId="55" borderId="19" xfId="0" applyFont="1" applyFill="1" applyBorder="1" applyAlignment="1">
      <alignment horizontal="center" vertical="center" wrapText="1"/>
    </xf>
    <xf numFmtId="0" fontId="12" fillId="55" borderId="19" xfId="52" applyFont="1" applyFill="1" applyBorder="1" applyAlignment="1">
      <alignment horizontal="center" vertical="center" textRotation="90" wrapText="1"/>
      <protection/>
    </xf>
    <xf numFmtId="0" fontId="8" fillId="55" borderId="66" xfId="52" applyFont="1" applyFill="1" applyBorder="1" applyAlignment="1">
      <alignment horizontal="center" vertical="center"/>
      <protection/>
    </xf>
    <xf numFmtId="0" fontId="8" fillId="55" borderId="73" xfId="52" applyFont="1" applyFill="1" applyBorder="1" applyAlignment="1">
      <alignment horizontal="center" vertical="center"/>
      <protection/>
    </xf>
    <xf numFmtId="0" fontId="8" fillId="55" borderId="43" xfId="52" applyFont="1" applyFill="1" applyBorder="1" applyAlignment="1">
      <alignment horizontal="center" vertical="center"/>
      <protection/>
    </xf>
    <xf numFmtId="0" fontId="33" fillId="55" borderId="19" xfId="52" applyFont="1" applyFill="1" applyBorder="1" applyAlignment="1">
      <alignment horizontal="center" vertical="center" wrapText="1"/>
      <protection/>
    </xf>
    <xf numFmtId="49" fontId="8" fillId="55" borderId="34" xfId="0" applyNumberFormat="1" applyFont="1" applyFill="1" applyBorder="1" applyAlignment="1">
      <alignment horizontal="center" vertical="center" wrapText="1"/>
    </xf>
    <xf numFmtId="49" fontId="8" fillId="55" borderId="31" xfId="0" applyNumberFormat="1" applyFont="1" applyFill="1" applyBorder="1" applyAlignment="1">
      <alignment horizontal="center" vertical="center" wrapText="1"/>
    </xf>
    <xf numFmtId="49" fontId="8" fillId="55" borderId="68" xfId="0" applyNumberFormat="1" applyFont="1" applyFill="1" applyBorder="1" applyAlignment="1">
      <alignment horizontal="center" vertical="center" wrapText="1"/>
    </xf>
    <xf numFmtId="49" fontId="8" fillId="55" borderId="75" xfId="0" applyNumberFormat="1" applyFont="1" applyFill="1" applyBorder="1" applyAlignment="1">
      <alignment horizontal="center" vertical="center" wrapText="1"/>
    </xf>
    <xf numFmtId="49" fontId="8" fillId="55" borderId="45" xfId="0" applyNumberFormat="1" applyFont="1" applyFill="1" applyBorder="1" applyAlignment="1">
      <alignment horizontal="center" vertical="center" wrapText="1"/>
    </xf>
    <xf numFmtId="49" fontId="8" fillId="55" borderId="71" xfId="0" applyNumberFormat="1" applyFont="1" applyFill="1" applyBorder="1" applyAlignment="1">
      <alignment horizontal="center" vertical="center" wrapText="1"/>
    </xf>
    <xf numFmtId="0" fontId="70" fillId="55" borderId="54" xfId="137" applyFont="1" applyFill="1" applyBorder="1" applyAlignment="1">
      <alignment horizontal="left" wrapText="1"/>
      <protection/>
    </xf>
    <xf numFmtId="3" fontId="8" fillId="55" borderId="19" xfId="53" applyNumberFormat="1" applyFont="1" applyFill="1" applyBorder="1" applyAlignment="1">
      <alignment horizontal="center" vertical="center" wrapText="1"/>
      <protection/>
    </xf>
    <xf numFmtId="49" fontId="12" fillId="55" borderId="19" xfId="0" applyNumberFormat="1" applyFont="1" applyFill="1" applyBorder="1" applyAlignment="1">
      <alignment horizontal="center" vertical="center" textRotation="90" wrapText="1"/>
    </xf>
    <xf numFmtId="0" fontId="12" fillId="55" borderId="19" xfId="52" applyFont="1" applyFill="1" applyBorder="1" applyAlignment="1">
      <alignment horizontal="center" vertical="center" wrapText="1"/>
      <protection/>
    </xf>
    <xf numFmtId="3" fontId="12" fillId="55" borderId="84" xfId="53" applyNumberFormat="1" applyFont="1" applyFill="1" applyBorder="1" applyAlignment="1">
      <alignment horizontal="center" vertical="center" textRotation="90" wrapText="1"/>
      <protection/>
    </xf>
    <xf numFmtId="3" fontId="12" fillId="55" borderId="24" xfId="53" applyNumberFormat="1" applyFont="1" applyFill="1" applyBorder="1" applyAlignment="1">
      <alignment horizontal="center" vertical="center" textRotation="90" wrapText="1"/>
      <protection/>
    </xf>
    <xf numFmtId="0" fontId="12" fillId="55" borderId="66" xfId="0" applyFont="1" applyFill="1" applyBorder="1" applyAlignment="1">
      <alignment horizontal="center" vertical="center" wrapText="1"/>
    </xf>
    <xf numFmtId="0" fontId="12" fillId="55" borderId="43" xfId="0" applyFont="1" applyFill="1" applyBorder="1" applyAlignment="1">
      <alignment horizontal="center" vertical="center" wrapText="1"/>
    </xf>
    <xf numFmtId="0" fontId="8" fillId="55" borderId="19" xfId="52" applyFont="1" applyFill="1" applyBorder="1" applyAlignment="1">
      <alignment horizontal="center" vertical="center"/>
      <protection/>
    </xf>
    <xf numFmtId="0" fontId="8" fillId="55" borderId="19" xfId="0" applyFont="1" applyFill="1" applyBorder="1" applyAlignment="1">
      <alignment horizontal="center" vertical="center" textRotation="90" wrapText="1"/>
    </xf>
    <xf numFmtId="0" fontId="12" fillId="55" borderId="19" xfId="0" applyFont="1" applyFill="1" applyBorder="1" applyAlignment="1">
      <alignment horizontal="center" vertical="center" textRotation="90" wrapText="1"/>
    </xf>
    <xf numFmtId="0" fontId="8" fillId="55" borderId="0" xfId="52" applyFont="1" applyFill="1" applyAlignment="1">
      <alignment horizontal="left"/>
      <protection/>
    </xf>
    <xf numFmtId="0" fontId="31" fillId="55" borderId="19" xfId="52" applyFont="1" applyFill="1" applyBorder="1" applyAlignment="1">
      <alignment horizontal="center" vertical="center" textRotation="90" wrapText="1"/>
      <protection/>
    </xf>
    <xf numFmtId="0" fontId="12" fillId="0" borderId="66" xfId="99" applyFont="1" applyFill="1" applyBorder="1" applyAlignment="1">
      <alignment horizontal="left" vertical="center" wrapText="1"/>
      <protection/>
    </xf>
    <xf numFmtId="0" fontId="12" fillId="0" borderId="43" xfId="99" applyFont="1" applyFill="1" applyBorder="1" applyAlignment="1">
      <alignment horizontal="left" vertical="center" wrapText="1"/>
      <protection/>
    </xf>
    <xf numFmtId="0" fontId="31" fillId="0" borderId="45" xfId="99" applyFont="1" applyFill="1" applyBorder="1" applyAlignment="1">
      <alignment horizontal="center" vertical="center" textRotation="90" wrapText="1"/>
      <protection/>
    </xf>
    <xf numFmtId="0" fontId="31" fillId="0" borderId="86" xfId="99" applyFont="1" applyFill="1" applyBorder="1" applyAlignment="1">
      <alignment horizontal="center" vertical="center" textRotation="90" wrapText="1"/>
      <protection/>
    </xf>
    <xf numFmtId="0" fontId="31" fillId="0" borderId="29" xfId="99" applyFont="1" applyFill="1" applyBorder="1" applyAlignment="1">
      <alignment horizontal="center" vertical="center" textRotation="90" wrapText="1"/>
      <protection/>
    </xf>
    <xf numFmtId="49" fontId="31" fillId="0" borderId="45" xfId="99" applyNumberFormat="1" applyFont="1" applyFill="1" applyBorder="1" applyAlignment="1">
      <alignment horizontal="center" vertical="center" textRotation="90" wrapText="1"/>
      <protection/>
    </xf>
    <xf numFmtId="49" fontId="31" fillId="0" borderId="86" xfId="99" applyNumberFormat="1" applyFont="1" applyFill="1" applyBorder="1" applyAlignment="1">
      <alignment horizontal="center" vertical="center" textRotation="90" wrapText="1"/>
      <protection/>
    </xf>
    <xf numFmtId="49" fontId="31" fillId="0" borderId="29" xfId="99" applyNumberFormat="1" applyFont="1" applyFill="1" applyBorder="1" applyAlignment="1">
      <alignment horizontal="center" vertical="center" textRotation="90" wrapText="1"/>
      <protection/>
    </xf>
    <xf numFmtId="49" fontId="12" fillId="0" borderId="66" xfId="99" applyNumberFormat="1" applyFont="1" applyFill="1" applyBorder="1" applyAlignment="1">
      <alignment horizontal="left" vertical="top" wrapText="1"/>
      <protection/>
    </xf>
    <xf numFmtId="49" fontId="12" fillId="0" borderId="73" xfId="99" applyNumberFormat="1" applyFont="1" applyFill="1" applyBorder="1" applyAlignment="1">
      <alignment horizontal="left" vertical="top" wrapText="1"/>
      <protection/>
    </xf>
    <xf numFmtId="49" fontId="12" fillId="0" borderId="43" xfId="99" applyNumberFormat="1" applyFont="1" applyFill="1" applyBorder="1" applyAlignment="1">
      <alignment horizontal="left" vertical="top" wrapText="1"/>
      <protection/>
    </xf>
    <xf numFmtId="49" fontId="12" fillId="0" borderId="66" xfId="128" applyNumberFormat="1" applyFont="1" applyFill="1" applyBorder="1" applyAlignment="1">
      <alignment horizontal="left" vertical="center" wrapText="1"/>
      <protection/>
    </xf>
    <xf numFmtId="49" fontId="12" fillId="0" borderId="73" xfId="128" applyNumberFormat="1" applyFont="1" applyFill="1" applyBorder="1" applyAlignment="1">
      <alignment horizontal="left" vertical="center" wrapText="1"/>
      <protection/>
    </xf>
    <xf numFmtId="49" fontId="12" fillId="0" borderId="43" xfId="128" applyNumberFormat="1" applyFont="1" applyFill="1" applyBorder="1" applyAlignment="1">
      <alignment horizontal="left" vertical="center" wrapText="1"/>
      <protection/>
    </xf>
    <xf numFmtId="0" fontId="36" fillId="55" borderId="66" xfId="52" applyFont="1" applyFill="1" applyBorder="1" applyAlignment="1">
      <alignment horizontal="center" vertical="center" wrapText="1"/>
      <protection/>
    </xf>
    <xf numFmtId="0" fontId="36" fillId="55" borderId="43" xfId="52" applyFont="1" applyFill="1" applyBorder="1" applyAlignment="1">
      <alignment horizontal="center" vertical="center" wrapText="1"/>
      <protection/>
    </xf>
    <xf numFmtId="49" fontId="12" fillId="0" borderId="66" xfId="99" applyNumberFormat="1" applyFont="1" applyFill="1" applyBorder="1" applyAlignment="1">
      <alignment horizontal="left" vertical="center" wrapText="1"/>
      <protection/>
    </xf>
    <xf numFmtId="49" fontId="12" fillId="0" borderId="43" xfId="99" applyNumberFormat="1" applyFont="1" applyFill="1" applyBorder="1" applyAlignment="1">
      <alignment horizontal="left" vertical="center" wrapText="1"/>
      <protection/>
    </xf>
    <xf numFmtId="49" fontId="12" fillId="0" borderId="66" xfId="99" applyNumberFormat="1" applyFont="1" applyFill="1" applyBorder="1" applyAlignment="1">
      <alignment vertical="center" wrapText="1"/>
      <protection/>
    </xf>
    <xf numFmtId="49" fontId="12" fillId="0" borderId="43" xfId="99" applyNumberFormat="1" applyFont="1" applyFill="1" applyBorder="1" applyAlignment="1">
      <alignment vertical="center" wrapText="1"/>
      <protection/>
    </xf>
    <xf numFmtId="49" fontId="12" fillId="0" borderId="66" xfId="99" applyNumberFormat="1" applyFont="1" applyFill="1" applyBorder="1" applyAlignment="1">
      <alignment vertical="top" wrapText="1"/>
      <protection/>
    </xf>
    <xf numFmtId="49" fontId="12" fillId="0" borderId="43" xfId="99" applyNumberFormat="1" applyFont="1" applyFill="1" applyBorder="1" applyAlignment="1">
      <alignment vertical="top" wrapText="1"/>
      <protection/>
    </xf>
    <xf numFmtId="0" fontId="8" fillId="55" borderId="19" xfId="0" applyFont="1" applyFill="1" applyBorder="1" applyAlignment="1">
      <alignment horizontal="center" vertical="center" wrapText="1"/>
    </xf>
    <xf numFmtId="2" fontId="33" fillId="0" borderId="45" xfId="99" applyNumberFormat="1" applyFont="1" applyFill="1" applyBorder="1" applyAlignment="1">
      <alignment horizontal="center" vertical="center" textRotation="90"/>
      <protection/>
    </xf>
    <xf numFmtId="2" fontId="33" fillId="0" borderId="86" xfId="99" applyNumberFormat="1" applyFont="1" applyFill="1" applyBorder="1" applyAlignment="1">
      <alignment horizontal="center" vertical="center" textRotation="90"/>
      <protection/>
    </xf>
    <xf numFmtId="2" fontId="33" fillId="0" borderId="29" xfId="99" applyNumberFormat="1" applyFont="1" applyFill="1" applyBorder="1" applyAlignment="1">
      <alignment horizontal="center" vertical="center" textRotation="90"/>
      <protection/>
    </xf>
    <xf numFmtId="2" fontId="12" fillId="0" borderId="45" xfId="99" applyNumberFormat="1" applyFont="1" applyFill="1" applyBorder="1" applyAlignment="1">
      <alignment horizontal="center" vertical="center" textRotation="90" wrapText="1"/>
      <protection/>
    </xf>
    <xf numFmtId="2" fontId="12" fillId="0" borderId="86" xfId="99" applyNumberFormat="1" applyFont="1" applyFill="1" applyBorder="1" applyAlignment="1">
      <alignment horizontal="center" vertical="center" textRotation="90" wrapText="1"/>
      <protection/>
    </xf>
    <xf numFmtId="2" fontId="12" fillId="0" borderId="29" xfId="99" applyNumberFormat="1" applyFont="1" applyFill="1" applyBorder="1" applyAlignment="1">
      <alignment horizontal="center" vertical="center" textRotation="90" wrapText="1"/>
      <protection/>
    </xf>
    <xf numFmtId="49" fontId="12" fillId="0" borderId="73" xfId="99" applyNumberFormat="1" applyFont="1" applyFill="1" applyBorder="1" applyAlignment="1">
      <alignment vertical="top" wrapText="1"/>
      <protection/>
    </xf>
    <xf numFmtId="49" fontId="12" fillId="0" borderId="73" xfId="99" applyNumberFormat="1" applyFont="1" applyFill="1" applyBorder="1" applyAlignment="1">
      <alignment horizontal="left" vertical="center" wrapText="1"/>
      <protection/>
    </xf>
    <xf numFmtId="0" fontId="12" fillId="55" borderId="66" xfId="99" applyFont="1" applyFill="1" applyBorder="1" applyAlignment="1">
      <alignment horizontal="left" vertical="center" wrapText="1"/>
      <protection/>
    </xf>
    <xf numFmtId="0" fontId="12" fillId="55" borderId="43" xfId="99" applyFont="1" applyFill="1" applyBorder="1" applyAlignment="1">
      <alignment horizontal="left" vertical="center" wrapText="1"/>
      <protection/>
    </xf>
    <xf numFmtId="0" fontId="12" fillId="0" borderId="45" xfId="99" applyFont="1" applyFill="1" applyBorder="1" applyAlignment="1">
      <alignment horizontal="center" vertical="center" wrapText="1"/>
      <protection/>
    </xf>
    <xf numFmtId="0" fontId="12" fillId="0" borderId="29" xfId="99" applyFont="1" applyFill="1" applyBorder="1" applyAlignment="1">
      <alignment horizontal="center" vertical="center" wrapText="1"/>
      <protection/>
    </xf>
    <xf numFmtId="49" fontId="8" fillId="55" borderId="66" xfId="99" applyNumberFormat="1" applyFont="1" applyFill="1" applyBorder="1" applyAlignment="1">
      <alignment horizontal="center" vertical="center" wrapText="1"/>
      <protection/>
    </xf>
    <xf numFmtId="49" fontId="8" fillId="55" borderId="73" xfId="99" applyNumberFormat="1" applyFont="1" applyFill="1" applyBorder="1" applyAlignment="1">
      <alignment horizontal="center" vertical="center" wrapText="1"/>
      <protection/>
    </xf>
    <xf numFmtId="49" fontId="8" fillId="55" borderId="60" xfId="99" applyNumberFormat="1" applyFont="1" applyFill="1" applyBorder="1" applyAlignment="1">
      <alignment horizontal="center" vertical="center" wrapText="1"/>
      <protection/>
    </xf>
    <xf numFmtId="0" fontId="12" fillId="0" borderId="73" xfId="99" applyFont="1" applyFill="1" applyBorder="1" applyAlignment="1">
      <alignment horizontal="left" vertical="center" wrapText="1"/>
      <protection/>
    </xf>
    <xf numFmtId="49" fontId="8" fillId="55" borderId="66" xfId="99" applyNumberFormat="1" applyFont="1" applyFill="1" applyBorder="1" applyAlignment="1">
      <alignment horizontal="left" vertical="center" wrapText="1"/>
      <protection/>
    </xf>
    <xf numFmtId="49" fontId="8" fillId="55" borderId="73" xfId="99" applyNumberFormat="1" applyFont="1" applyFill="1" applyBorder="1" applyAlignment="1">
      <alignment horizontal="left" vertical="center" wrapText="1"/>
      <protection/>
    </xf>
    <xf numFmtId="49" fontId="8" fillId="55" borderId="60" xfId="99" applyNumberFormat="1" applyFont="1" applyFill="1" applyBorder="1" applyAlignment="1">
      <alignment horizontal="left" vertical="center" wrapText="1"/>
      <protection/>
    </xf>
    <xf numFmtId="49" fontId="13" fillId="55" borderId="66" xfId="99" applyNumberFormat="1" applyFont="1" applyFill="1" applyBorder="1" applyAlignment="1">
      <alignment horizontal="left" vertical="center" wrapText="1"/>
      <protection/>
    </xf>
    <xf numFmtId="49" fontId="13" fillId="55" borderId="73" xfId="99" applyNumberFormat="1" applyFont="1" applyFill="1" applyBorder="1" applyAlignment="1">
      <alignment horizontal="left" vertical="center" wrapText="1"/>
      <protection/>
    </xf>
    <xf numFmtId="49" fontId="13" fillId="55" borderId="60" xfId="99" applyNumberFormat="1" applyFont="1" applyFill="1" applyBorder="1" applyAlignment="1">
      <alignment horizontal="left" vertical="center" wrapText="1"/>
      <protection/>
    </xf>
    <xf numFmtId="49" fontId="78" fillId="55" borderId="66" xfId="99" applyNumberFormat="1" applyFont="1" applyFill="1" applyBorder="1" applyAlignment="1">
      <alignment horizontal="left" vertical="center" wrapText="1"/>
      <protection/>
    </xf>
    <xf numFmtId="49" fontId="78" fillId="55" borderId="73" xfId="99" applyNumberFormat="1" applyFont="1" applyFill="1" applyBorder="1" applyAlignment="1">
      <alignment horizontal="left" vertical="center" wrapText="1"/>
      <protection/>
    </xf>
    <xf numFmtId="49" fontId="78" fillId="55" borderId="60" xfId="99" applyNumberFormat="1" applyFont="1" applyFill="1" applyBorder="1" applyAlignment="1">
      <alignment horizontal="left" vertical="center" wrapText="1"/>
      <protection/>
    </xf>
    <xf numFmtId="49" fontId="8" fillId="55" borderId="45" xfId="99" applyNumberFormat="1" applyFont="1" applyFill="1" applyBorder="1" applyAlignment="1">
      <alignment horizontal="center" vertical="center" textRotation="90" wrapText="1"/>
      <protection/>
    </xf>
    <xf numFmtId="49" fontId="8" fillId="55" borderId="86" xfId="99" applyNumberFormat="1" applyFont="1" applyFill="1" applyBorder="1" applyAlignment="1">
      <alignment horizontal="center" vertical="center" textRotation="90" wrapText="1"/>
      <protection/>
    </xf>
    <xf numFmtId="49" fontId="8" fillId="55" borderId="29" xfId="99" applyNumberFormat="1" applyFont="1" applyFill="1" applyBorder="1" applyAlignment="1">
      <alignment horizontal="center" vertical="center" textRotation="90" wrapText="1"/>
      <protection/>
    </xf>
    <xf numFmtId="0" fontId="74" fillId="0" borderId="45" xfId="99" applyFont="1" applyFill="1" applyBorder="1" applyAlignment="1">
      <alignment horizontal="center" vertical="center" textRotation="90" wrapText="1"/>
      <protection/>
    </xf>
    <xf numFmtId="0" fontId="74" fillId="0" borderId="86" xfId="99" applyFont="1" applyFill="1" applyBorder="1" applyAlignment="1">
      <alignment horizontal="center" vertical="center" textRotation="90" wrapText="1"/>
      <protection/>
    </xf>
    <xf numFmtId="0" fontId="74" fillId="0" borderId="29" xfId="99" applyFont="1" applyFill="1" applyBorder="1" applyAlignment="1">
      <alignment horizontal="center" vertical="center" textRotation="90" wrapText="1"/>
      <protection/>
    </xf>
    <xf numFmtId="0" fontId="76" fillId="0" borderId="45" xfId="99" applyFont="1" applyFill="1" applyBorder="1" applyAlignment="1">
      <alignment horizontal="center" vertical="center" textRotation="90" wrapText="1"/>
      <protection/>
    </xf>
    <xf numFmtId="0" fontId="76" fillId="0" borderId="86" xfId="99" applyFont="1" applyFill="1" applyBorder="1" applyAlignment="1">
      <alignment horizontal="center" vertical="center" textRotation="90" wrapText="1"/>
      <protection/>
    </xf>
    <xf numFmtId="0" fontId="76" fillId="0" borderId="29" xfId="99" applyFont="1" applyFill="1" applyBorder="1" applyAlignment="1">
      <alignment horizontal="center" vertical="center" textRotation="90" wrapText="1"/>
      <protection/>
    </xf>
    <xf numFmtId="0" fontId="31" fillId="0" borderId="45" xfId="99" applyFont="1" applyFill="1" applyBorder="1" applyAlignment="1">
      <alignment horizontal="center" vertical="center" textRotation="90"/>
      <protection/>
    </xf>
    <xf numFmtId="0" fontId="31" fillId="0" borderId="86" xfId="99" applyFont="1" applyFill="1" applyBorder="1" applyAlignment="1">
      <alignment horizontal="center" vertical="center" textRotation="90"/>
      <protection/>
    </xf>
    <xf numFmtId="0" fontId="31" fillId="0" borderId="29" xfId="99" applyFont="1" applyFill="1" applyBorder="1" applyAlignment="1">
      <alignment horizontal="center" vertical="center" textRotation="90"/>
      <protection/>
    </xf>
    <xf numFmtId="0" fontId="73" fillId="0" borderId="45" xfId="99" applyFont="1" applyFill="1" applyBorder="1" applyAlignment="1">
      <alignment horizontal="center" vertical="center" textRotation="90" wrapText="1"/>
      <protection/>
    </xf>
    <xf numFmtId="0" fontId="73" fillId="0" borderId="86" xfId="99" applyFont="1" applyFill="1" applyBorder="1" applyAlignment="1">
      <alignment horizontal="center" vertical="center" textRotation="90" wrapText="1"/>
      <protection/>
    </xf>
    <xf numFmtId="0" fontId="73" fillId="0" borderId="29" xfId="99" applyFont="1" applyFill="1" applyBorder="1" applyAlignment="1">
      <alignment horizontal="center" vertical="center" textRotation="90" wrapText="1"/>
      <protection/>
    </xf>
    <xf numFmtId="49" fontId="12" fillId="0" borderId="45" xfId="99" applyNumberFormat="1" applyFont="1" applyFill="1" applyBorder="1" applyAlignment="1">
      <alignment horizontal="center" vertical="center" textRotation="90" wrapText="1"/>
      <protection/>
    </xf>
    <xf numFmtId="49" fontId="12" fillId="0" borderId="86" xfId="99" applyNumberFormat="1" applyFont="1" applyFill="1" applyBorder="1" applyAlignment="1">
      <alignment horizontal="center" vertical="center" textRotation="90" wrapText="1"/>
      <protection/>
    </xf>
    <xf numFmtId="49" fontId="12" fillId="0" borderId="29" xfId="99" applyNumberFormat="1" applyFont="1" applyFill="1" applyBorder="1" applyAlignment="1">
      <alignment horizontal="center" vertical="center" textRotation="90" wrapText="1"/>
      <protection/>
    </xf>
    <xf numFmtId="0" fontId="77" fillId="0" borderId="45" xfId="99" applyFont="1" applyFill="1" applyBorder="1" applyAlignment="1">
      <alignment horizontal="center" vertical="center" textRotation="90" wrapText="1"/>
      <protection/>
    </xf>
    <xf numFmtId="0" fontId="77" fillId="0" borderId="86" xfId="99" applyFont="1" applyFill="1" applyBorder="1" applyAlignment="1">
      <alignment horizontal="center" vertical="center" textRotation="90" wrapText="1"/>
      <protection/>
    </xf>
    <xf numFmtId="0" fontId="77" fillId="0" borderId="29" xfId="99" applyFont="1" applyFill="1" applyBorder="1" applyAlignment="1">
      <alignment horizontal="center" vertical="center" textRotation="90" wrapText="1"/>
      <protection/>
    </xf>
    <xf numFmtId="0" fontId="12" fillId="0" borderId="45" xfId="99" applyFont="1" applyFill="1" applyBorder="1" applyAlignment="1">
      <alignment horizontal="center" vertical="center" textRotation="90" wrapText="1"/>
      <protection/>
    </xf>
    <xf numFmtId="0" fontId="12" fillId="0" borderId="86" xfId="99" applyFont="1" applyFill="1" applyBorder="1" applyAlignment="1">
      <alignment horizontal="center" vertical="center" textRotation="90" wrapText="1"/>
      <protection/>
    </xf>
    <xf numFmtId="0" fontId="12" fillId="0" borderId="29" xfId="99" applyFont="1" applyFill="1" applyBorder="1" applyAlignment="1">
      <alignment horizontal="center" vertical="center" textRotation="90" wrapText="1"/>
      <protection/>
    </xf>
    <xf numFmtId="0" fontId="12" fillId="0" borderId="66" xfId="99" applyFont="1" applyFill="1" applyBorder="1" applyAlignment="1">
      <alignment vertical="center" wrapText="1"/>
      <protection/>
    </xf>
    <xf numFmtId="0" fontId="12" fillId="0" borderId="43" xfId="99" applyFont="1" applyFill="1" applyBorder="1" applyAlignment="1">
      <alignment vertical="center" wrapText="1"/>
      <protection/>
    </xf>
    <xf numFmtId="0" fontId="31" fillId="0" borderId="71" xfId="99" applyFont="1" applyFill="1" applyBorder="1" applyAlignment="1">
      <alignment horizontal="center" vertical="center" textRotation="90" wrapText="1"/>
      <protection/>
    </xf>
    <xf numFmtId="0" fontId="31" fillId="0" borderId="44" xfId="99" applyFont="1" applyFill="1" applyBorder="1" applyAlignment="1">
      <alignment horizontal="center" vertical="center" textRotation="90" wrapText="1"/>
      <protection/>
    </xf>
    <xf numFmtId="0" fontId="31" fillId="0" borderId="67" xfId="99" applyFont="1" applyFill="1" applyBorder="1" applyAlignment="1">
      <alignment horizontal="center" vertical="center" textRotation="90" wrapText="1"/>
      <protection/>
    </xf>
    <xf numFmtId="0" fontId="31" fillId="0" borderId="33" xfId="99" applyFont="1" applyFill="1" applyBorder="1" applyAlignment="1">
      <alignment horizontal="center" vertical="center" textRotation="90" wrapText="1"/>
      <protection/>
    </xf>
    <xf numFmtId="49" fontId="31" fillId="0" borderId="68" xfId="99" applyNumberFormat="1" applyFont="1" applyFill="1" applyBorder="1" applyAlignment="1">
      <alignment horizontal="left" vertical="center" wrapText="1"/>
      <protection/>
    </xf>
    <xf numFmtId="49" fontId="31" fillId="0" borderId="87" xfId="99" applyNumberFormat="1" applyFont="1" applyFill="1" applyBorder="1" applyAlignment="1">
      <alignment horizontal="left" vertical="center" wrapText="1"/>
      <protection/>
    </xf>
    <xf numFmtId="49" fontId="31" fillId="0" borderId="35" xfId="99" applyNumberFormat="1" applyFont="1" applyFill="1" applyBorder="1" applyAlignment="1">
      <alignment horizontal="left" vertical="center" wrapText="1"/>
      <protection/>
    </xf>
    <xf numFmtId="0" fontId="31" fillId="0" borderId="45" xfId="99" applyFont="1" applyFill="1" applyBorder="1" applyAlignment="1">
      <alignment horizontal="left" vertical="center" wrapText="1"/>
      <protection/>
    </xf>
    <xf numFmtId="0" fontId="31" fillId="0" borderId="29" xfId="99" applyFont="1" applyFill="1" applyBorder="1" applyAlignment="1">
      <alignment horizontal="left" vertical="center" wrapText="1"/>
      <protection/>
    </xf>
    <xf numFmtId="49" fontId="12" fillId="0" borderId="71" xfId="99" applyNumberFormat="1" applyFont="1" applyFill="1" applyBorder="1" applyAlignment="1">
      <alignment horizontal="center" vertical="center" wrapText="1"/>
      <protection/>
    </xf>
    <xf numFmtId="49" fontId="12" fillId="0" borderId="44" xfId="99" applyNumberFormat="1" applyFont="1" applyFill="1" applyBorder="1" applyAlignment="1">
      <alignment horizontal="center" vertical="center" wrapText="1"/>
      <protection/>
    </xf>
    <xf numFmtId="49" fontId="12" fillId="0" borderId="67" xfId="99" applyNumberFormat="1" applyFont="1" applyFill="1" applyBorder="1" applyAlignment="1">
      <alignment horizontal="center" vertical="center" wrapText="1"/>
      <protection/>
    </xf>
    <xf numFmtId="49" fontId="12" fillId="0" borderId="33" xfId="99" applyNumberFormat="1" applyFont="1" applyFill="1" applyBorder="1" applyAlignment="1">
      <alignment horizontal="center" vertical="center" wrapText="1"/>
      <protection/>
    </xf>
    <xf numFmtId="49" fontId="12" fillId="0" borderId="66" xfId="99" applyNumberFormat="1" applyFont="1" applyFill="1" applyBorder="1" applyAlignment="1">
      <alignment horizontal="left" vertical="top" wrapText="1" shrinkToFit="1"/>
      <protection/>
    </xf>
    <xf numFmtId="49" fontId="12" fillId="0" borderId="73" xfId="99" applyNumberFormat="1" applyFont="1" applyFill="1" applyBorder="1" applyAlignment="1">
      <alignment horizontal="left" vertical="top" wrapText="1" shrinkToFit="1"/>
      <protection/>
    </xf>
    <xf numFmtId="49" fontId="12" fillId="0" borderId="43" xfId="99" applyNumberFormat="1" applyFont="1" applyFill="1" applyBorder="1" applyAlignment="1">
      <alignment horizontal="left" vertical="top" wrapText="1" shrinkToFit="1"/>
      <protection/>
    </xf>
    <xf numFmtId="0" fontId="31" fillId="0" borderId="88" xfId="99" applyFont="1" applyFill="1" applyBorder="1" applyAlignment="1">
      <alignment horizontal="center" vertical="center" textRotation="90" wrapText="1"/>
      <protection/>
    </xf>
    <xf numFmtId="0" fontId="31" fillId="0" borderId="64" xfId="99" applyFont="1" applyFill="1" applyBorder="1" applyAlignment="1">
      <alignment horizontal="center" vertical="center" textRotation="90" wrapText="1"/>
      <protection/>
    </xf>
    <xf numFmtId="49" fontId="12" fillId="0" borderId="66" xfId="128" applyNumberFormat="1" applyFont="1" applyFill="1" applyBorder="1" applyAlignment="1">
      <alignment vertical="center" wrapText="1"/>
      <protection/>
    </xf>
    <xf numFmtId="49" fontId="12" fillId="0" borderId="73" xfId="128" applyNumberFormat="1" applyFont="1" applyFill="1" applyBorder="1" applyAlignment="1">
      <alignment vertical="center" wrapText="1"/>
      <protection/>
    </xf>
    <xf numFmtId="49" fontId="12" fillId="0" borderId="43" xfId="128" applyNumberFormat="1" applyFont="1" applyFill="1" applyBorder="1" applyAlignment="1">
      <alignment vertical="center" wrapText="1"/>
      <protection/>
    </xf>
    <xf numFmtId="0" fontId="12" fillId="55" borderId="19" xfId="52" applyFont="1" applyFill="1" applyBorder="1" applyAlignment="1">
      <alignment horizontal="center" vertical="center"/>
      <protection/>
    </xf>
    <xf numFmtId="0" fontId="34" fillId="55" borderId="0" xfId="53" applyNumberFormat="1" applyFont="1" applyFill="1" applyBorder="1" applyAlignment="1">
      <alignment horizontal="left" vertical="top"/>
      <protection/>
    </xf>
    <xf numFmtId="49" fontId="33" fillId="55" borderId="34" xfId="0" applyNumberFormat="1" applyFont="1" applyFill="1" applyBorder="1" applyAlignment="1">
      <alignment horizontal="center" vertical="center" wrapText="1"/>
    </xf>
    <xf numFmtId="49" fontId="33" fillId="55" borderId="31" xfId="0" applyNumberFormat="1" applyFont="1" applyFill="1" applyBorder="1" applyAlignment="1">
      <alignment horizontal="center" vertical="center" wrapText="1"/>
    </xf>
    <xf numFmtId="49" fontId="33" fillId="55" borderId="68" xfId="0" applyNumberFormat="1" applyFont="1" applyFill="1" applyBorder="1" applyAlignment="1">
      <alignment horizontal="center" vertical="center" wrapText="1"/>
    </xf>
    <xf numFmtId="49" fontId="33" fillId="55" borderId="75" xfId="0" applyNumberFormat="1" applyFont="1" applyFill="1" applyBorder="1" applyAlignment="1">
      <alignment horizontal="center" vertical="center" wrapText="1"/>
    </xf>
    <xf numFmtId="49" fontId="33" fillId="55" borderId="45" xfId="0" applyNumberFormat="1" applyFont="1" applyFill="1" applyBorder="1" applyAlignment="1">
      <alignment horizontal="center" vertical="center" wrapText="1"/>
    </xf>
    <xf numFmtId="49" fontId="33" fillId="55" borderId="71" xfId="0" applyNumberFormat="1" applyFont="1" applyFill="1" applyBorder="1" applyAlignment="1">
      <alignment horizontal="center" vertical="center" wrapText="1"/>
    </xf>
    <xf numFmtId="3" fontId="12" fillId="55" borderId="19" xfId="53" applyNumberFormat="1" applyFont="1" applyFill="1" applyBorder="1" applyAlignment="1">
      <alignment horizontal="center" vertical="center" wrapText="1"/>
      <protection/>
    </xf>
    <xf numFmtId="3" fontId="12" fillId="55" borderId="19" xfId="53" applyNumberFormat="1" applyFont="1" applyFill="1" applyBorder="1" applyAlignment="1">
      <alignment horizontal="center" vertical="center" textRotation="90" wrapText="1"/>
      <protection/>
    </xf>
    <xf numFmtId="49" fontId="31" fillId="55" borderId="48" xfId="0" applyNumberFormat="1" applyFont="1" applyFill="1" applyBorder="1" applyAlignment="1">
      <alignment horizontal="center" vertical="center" wrapText="1"/>
    </xf>
    <xf numFmtId="49" fontId="31" fillId="55" borderId="77" xfId="0" applyNumberFormat="1" applyFont="1" applyFill="1" applyBorder="1" applyAlignment="1">
      <alignment horizontal="center" vertical="center" wrapText="1"/>
    </xf>
    <xf numFmtId="49" fontId="12" fillId="55" borderId="19" xfId="99" applyNumberFormat="1" applyFont="1" applyFill="1" applyBorder="1" applyAlignment="1">
      <alignment horizontal="left" vertical="center" wrapText="1"/>
      <protection/>
    </xf>
    <xf numFmtId="0" fontId="12" fillId="0" borderId="19" xfId="99" applyFont="1" applyFill="1" applyBorder="1" applyAlignment="1">
      <alignment horizontal="left" vertical="center" wrapText="1"/>
      <protection/>
    </xf>
    <xf numFmtId="0" fontId="33" fillId="0" borderId="19" xfId="99" applyFont="1" applyFill="1" applyBorder="1" applyAlignment="1">
      <alignment horizontal="center" vertical="center" textRotation="90" wrapText="1"/>
      <protection/>
    </xf>
    <xf numFmtId="49" fontId="12" fillId="0" borderId="19" xfId="99" applyNumberFormat="1" applyFont="1" applyFill="1" applyBorder="1" applyAlignment="1">
      <alignment horizontal="left" vertical="center" wrapText="1"/>
      <protection/>
    </xf>
    <xf numFmtId="49" fontId="12" fillId="0" borderId="19" xfId="99" applyNumberFormat="1" applyFont="1" applyFill="1" applyBorder="1" applyAlignment="1">
      <alignment horizontal="center" vertical="center" textRotation="90" wrapText="1"/>
      <protection/>
    </xf>
    <xf numFmtId="0" fontId="12" fillId="0" borderId="19" xfId="99" applyFont="1" applyFill="1" applyBorder="1" applyAlignment="1">
      <alignment horizontal="center" vertical="center" textRotation="90" wrapText="1"/>
      <protection/>
    </xf>
    <xf numFmtId="0" fontId="31" fillId="0" borderId="19" xfId="99" applyFont="1" applyFill="1" applyBorder="1" applyAlignment="1">
      <alignment horizontal="center" vertical="center" textRotation="90" wrapText="1"/>
      <protection/>
    </xf>
    <xf numFmtId="49" fontId="12" fillId="0" borderId="19" xfId="99" applyNumberFormat="1" applyFont="1" applyFill="1" applyBorder="1" applyAlignment="1">
      <alignment horizontal="left" vertical="top" wrapText="1"/>
      <protection/>
    </xf>
    <xf numFmtId="49" fontId="12" fillId="55" borderId="19" xfId="99" applyNumberFormat="1" applyFont="1" applyFill="1" applyBorder="1" applyAlignment="1">
      <alignment horizontal="center" vertical="center" textRotation="90" wrapText="1"/>
      <protection/>
    </xf>
    <xf numFmtId="49" fontId="33" fillId="0" borderId="19" xfId="99" applyNumberFormat="1" applyFont="1" applyFill="1" applyBorder="1" applyAlignment="1">
      <alignment horizontal="center" vertical="center" textRotation="90" wrapText="1"/>
      <protection/>
    </xf>
    <xf numFmtId="0" fontId="82" fillId="0" borderId="19" xfId="99" applyFont="1" applyFill="1" applyBorder="1" applyAlignment="1">
      <alignment horizontal="center" vertical="center" textRotation="90" wrapText="1"/>
      <protection/>
    </xf>
    <xf numFmtId="0" fontId="68" fillId="0" borderId="19" xfId="99" applyFont="1" applyFill="1" applyBorder="1" applyAlignment="1">
      <alignment horizontal="left" vertical="center" wrapText="1"/>
      <protection/>
    </xf>
    <xf numFmtId="0" fontId="68" fillId="0" borderId="19" xfId="99" applyFont="1" applyFill="1" applyBorder="1" applyAlignment="1">
      <alignment horizontal="center" vertical="center" textRotation="90" wrapText="1"/>
      <protection/>
    </xf>
    <xf numFmtId="0" fontId="31" fillId="0" borderId="19" xfId="128" applyFont="1" applyFill="1" applyBorder="1" applyAlignment="1">
      <alignment horizontal="center" vertical="center" textRotation="90" wrapText="1"/>
      <protection/>
    </xf>
    <xf numFmtId="0" fontId="12" fillId="0" borderId="19" xfId="128" applyFont="1" applyFill="1" applyBorder="1" applyAlignment="1">
      <alignment horizontal="left" vertical="center" wrapText="1"/>
      <protection/>
    </xf>
    <xf numFmtId="0" fontId="31" fillId="0" borderId="19" xfId="99" applyFont="1" applyFill="1" applyBorder="1" applyAlignment="1">
      <alignment horizontal="left" vertical="center" wrapText="1"/>
      <protection/>
    </xf>
    <xf numFmtId="49" fontId="31" fillId="0" borderId="19" xfId="99" applyNumberFormat="1" applyFont="1" applyFill="1" applyBorder="1" applyAlignment="1">
      <alignment horizontal="left" vertical="center" wrapText="1"/>
      <protection/>
    </xf>
    <xf numFmtId="49" fontId="12" fillId="55" borderId="19" xfId="99" applyNumberFormat="1" applyFont="1" applyFill="1" applyBorder="1" applyAlignment="1">
      <alignment horizontal="center" vertical="center" wrapText="1"/>
      <protection/>
    </xf>
    <xf numFmtId="0" fontId="9" fillId="55" borderId="0" xfId="0" applyFont="1" applyFill="1" applyBorder="1" applyAlignment="1">
      <alignment horizontal="left"/>
    </xf>
    <xf numFmtId="49" fontId="9" fillId="55" borderId="0" xfId="0" applyNumberFormat="1" applyFont="1" applyFill="1" applyBorder="1" applyAlignment="1">
      <alignment horizontal="left" wrapText="1"/>
    </xf>
    <xf numFmtId="0" fontId="12" fillId="0" borderId="19" xfId="99" applyNumberFormat="1" applyFont="1" applyFill="1" applyBorder="1" applyAlignment="1">
      <alignment horizontal="left" vertical="center" wrapText="1"/>
      <protection/>
    </xf>
    <xf numFmtId="0" fontId="33" fillId="0" borderId="19" xfId="99" applyFont="1" applyFill="1" applyBorder="1" applyAlignment="1">
      <alignment horizontal="center" vertical="center" textRotation="90"/>
      <protection/>
    </xf>
    <xf numFmtId="0" fontId="82" fillId="0" borderId="19" xfId="99" applyFont="1" applyFill="1" applyBorder="1" applyAlignment="1">
      <alignment textRotation="90"/>
      <protection/>
    </xf>
    <xf numFmtId="49" fontId="31" fillId="0" borderId="19" xfId="99" applyNumberFormat="1" applyFont="1" applyFill="1" applyBorder="1" applyAlignment="1">
      <alignment horizontal="center" vertical="center" textRotation="90" wrapText="1"/>
      <protection/>
    </xf>
    <xf numFmtId="0" fontId="12" fillId="0" borderId="19" xfId="128" applyFont="1" applyFill="1" applyBorder="1" applyAlignment="1">
      <alignment horizontal="center" vertical="center" textRotation="90" wrapText="1"/>
      <protection/>
    </xf>
    <xf numFmtId="0" fontId="68" fillId="0" borderId="19" xfId="99" applyFont="1" applyBorder="1" applyAlignment="1">
      <alignment horizontal="left" vertical="center" wrapText="1"/>
      <protection/>
    </xf>
    <xf numFmtId="0" fontId="12" fillId="0" borderId="19" xfId="130" applyFont="1" applyFill="1" applyBorder="1" applyAlignment="1">
      <alignment horizontal="left" vertical="center" wrapText="1"/>
      <protection/>
    </xf>
    <xf numFmtId="0" fontId="12" fillId="0" borderId="19" xfId="99" applyNumberFormat="1" applyFont="1" applyFill="1" applyBorder="1" applyAlignment="1">
      <alignment horizontal="center" vertical="center" textRotation="90" wrapText="1"/>
      <protection/>
    </xf>
    <xf numFmtId="49" fontId="12" fillId="0" borderId="19" xfId="99" applyNumberFormat="1" applyFont="1" applyFill="1" applyBorder="1" applyAlignment="1">
      <alignment horizontal="center" vertical="center" wrapText="1"/>
      <protection/>
    </xf>
    <xf numFmtId="0" fontId="12" fillId="55" borderId="66" xfId="52" applyFont="1" applyFill="1" applyBorder="1" applyAlignment="1">
      <alignment horizontal="center" vertical="center" wrapText="1"/>
      <protection/>
    </xf>
    <xf numFmtId="0" fontId="12" fillId="55" borderId="43" xfId="52" applyFont="1" applyFill="1" applyBorder="1" applyAlignment="1">
      <alignment horizontal="center" vertical="center" wrapText="1"/>
      <protection/>
    </xf>
    <xf numFmtId="0" fontId="8" fillId="0" borderId="19" xfId="99" applyFont="1" applyFill="1" applyBorder="1" applyAlignment="1">
      <alignment horizontal="left" vertical="center" wrapText="1"/>
      <protection/>
    </xf>
    <xf numFmtId="0" fontId="31" fillId="0" borderId="19" xfId="99" applyFont="1" applyFill="1" applyBorder="1" applyAlignment="1">
      <alignment horizontal="center" vertical="center" textRotation="90"/>
      <protection/>
    </xf>
    <xf numFmtId="0" fontId="36" fillId="0" borderId="19" xfId="99" applyFont="1" applyFill="1" applyBorder="1" applyAlignment="1">
      <alignment horizontal="center" vertical="center" textRotation="90" wrapText="1"/>
      <protection/>
    </xf>
    <xf numFmtId="0" fontId="12" fillId="0" borderId="19" xfId="99" applyFont="1" applyFill="1" applyBorder="1" applyAlignment="1">
      <alignment horizontal="center" vertical="center" wrapText="1"/>
      <protection/>
    </xf>
    <xf numFmtId="0" fontId="111" fillId="58" borderId="19" xfId="52" applyFont="1" applyFill="1" applyBorder="1" applyAlignment="1">
      <alignment horizontal="left" vertical="center" wrapText="1"/>
      <protection/>
    </xf>
    <xf numFmtId="0" fontId="8" fillId="55" borderId="66" xfId="52" applyFont="1" applyFill="1" applyBorder="1" applyAlignment="1">
      <alignment horizontal="center"/>
      <protection/>
    </xf>
    <xf numFmtId="0" fontId="8" fillId="55" borderId="73" xfId="52" applyFont="1" applyFill="1" applyBorder="1" applyAlignment="1">
      <alignment horizontal="center"/>
      <protection/>
    </xf>
    <xf numFmtId="0" fontId="8" fillId="55" borderId="43" xfId="52" applyFont="1" applyFill="1" applyBorder="1" applyAlignment="1">
      <alignment horizontal="center"/>
      <protection/>
    </xf>
    <xf numFmtId="0" fontId="30" fillId="55" borderId="0" xfId="53" applyNumberFormat="1" applyFont="1" applyFill="1" applyBorder="1" applyAlignment="1">
      <alignment horizontal="left" vertical="top"/>
      <protection/>
    </xf>
    <xf numFmtId="0" fontId="8" fillId="55" borderId="52" xfId="52" applyFont="1" applyFill="1" applyBorder="1" applyAlignment="1">
      <alignment horizontal="center" vertical="center" wrapText="1"/>
      <protection/>
    </xf>
    <xf numFmtId="0" fontId="8" fillId="55" borderId="51" xfId="52" applyFont="1" applyFill="1" applyBorder="1" applyAlignment="1">
      <alignment horizontal="center" vertical="center" wrapText="1"/>
      <protection/>
    </xf>
    <xf numFmtId="0" fontId="12" fillId="55" borderId="80" xfId="0" applyFont="1" applyFill="1" applyBorder="1" applyAlignment="1">
      <alignment horizontal="center" vertical="center" wrapText="1"/>
    </xf>
    <xf numFmtId="0" fontId="13" fillId="55" borderId="81" xfId="0" applyFont="1" applyFill="1" applyBorder="1" applyAlignment="1">
      <alignment horizontal="center" vertical="center" wrapText="1"/>
    </xf>
    <xf numFmtId="0" fontId="3" fillId="55" borderId="54" xfId="53" applyFont="1" applyFill="1" applyBorder="1" applyAlignment="1">
      <alignment horizontal="left" vertical="center" wrapText="1"/>
      <protection/>
    </xf>
    <xf numFmtId="0" fontId="8" fillId="58" borderId="78" xfId="52" applyFont="1" applyFill="1" applyBorder="1" applyAlignment="1">
      <alignment horizontal="left" vertical="center" wrapText="1"/>
      <protection/>
    </xf>
    <xf numFmtId="0" fontId="8" fillId="58" borderId="73" xfId="52" applyFont="1" applyFill="1" applyBorder="1" applyAlignment="1">
      <alignment horizontal="left" vertical="center" wrapText="1"/>
      <protection/>
    </xf>
    <xf numFmtId="0" fontId="8" fillId="58" borderId="75" xfId="128" applyFont="1" applyFill="1" applyBorder="1" applyAlignment="1">
      <alignment horizontal="center" vertical="center" wrapText="1"/>
      <protection/>
    </xf>
    <xf numFmtId="0" fontId="8" fillId="58" borderId="37" xfId="128" applyFont="1" applyFill="1" applyBorder="1" applyAlignment="1">
      <alignment horizontal="center" vertical="center" wrapText="1"/>
      <protection/>
    </xf>
    <xf numFmtId="0" fontId="83" fillId="0" borderId="0" xfId="0" applyFont="1" applyFill="1" applyAlignment="1">
      <alignment horizontal="left"/>
    </xf>
    <xf numFmtId="0" fontId="8" fillId="55" borderId="78" xfId="0" applyFont="1" applyFill="1" applyBorder="1" applyAlignment="1">
      <alignment horizontal="left" vertical="center" wrapText="1"/>
    </xf>
    <xf numFmtId="0" fontId="8" fillId="55" borderId="73" xfId="0" applyFont="1" applyFill="1" applyBorder="1" applyAlignment="1">
      <alignment horizontal="left" vertical="center" wrapText="1"/>
    </xf>
    <xf numFmtId="0" fontId="8" fillId="58" borderId="60" xfId="52" applyFont="1" applyFill="1" applyBorder="1" applyAlignment="1">
      <alignment horizontal="left" vertical="center" wrapText="1"/>
      <protection/>
    </xf>
    <xf numFmtId="0" fontId="8" fillId="55" borderId="75" xfId="0" applyFont="1" applyFill="1" applyBorder="1" applyAlignment="1">
      <alignment horizontal="center" vertical="center" wrapText="1"/>
    </xf>
    <xf numFmtId="0" fontId="8" fillId="55" borderId="37" xfId="0" applyFont="1" applyFill="1" applyBorder="1" applyAlignment="1">
      <alignment horizontal="center" vertical="center" wrapText="1"/>
    </xf>
    <xf numFmtId="0" fontId="10" fillId="0" borderId="0" xfId="52" applyFont="1" applyFill="1" applyAlignment="1">
      <alignment horizontal="left" vertical="top" wrapText="1"/>
      <protection/>
    </xf>
    <xf numFmtId="0" fontId="10" fillId="0" borderId="0" xfId="52" applyFont="1" applyFill="1" applyAlignment="1">
      <alignment horizontal="left" vertical="top"/>
      <protection/>
    </xf>
    <xf numFmtId="49" fontId="107" fillId="55" borderId="66" xfId="115" applyNumberFormat="1" applyFont="1" applyFill="1" applyBorder="1" applyAlignment="1">
      <alignment horizontal="left" vertical="center" wrapText="1"/>
      <protection/>
    </xf>
    <xf numFmtId="49" fontId="107" fillId="55" borderId="43" xfId="115" applyNumberFormat="1" applyFont="1" applyFill="1" applyBorder="1" applyAlignment="1">
      <alignment horizontal="left" vertical="center" wrapText="1"/>
      <protection/>
    </xf>
    <xf numFmtId="49" fontId="108" fillId="55" borderId="19" xfId="115" applyNumberFormat="1" applyFont="1" applyFill="1" applyBorder="1" applyAlignment="1">
      <alignment horizontal="left" vertical="center" textRotation="90" wrapText="1"/>
      <protection/>
    </xf>
    <xf numFmtId="0" fontId="112" fillId="0" borderId="19" xfId="99" applyFont="1" applyBorder="1" applyAlignment="1">
      <alignment textRotation="90"/>
      <protection/>
    </xf>
    <xf numFmtId="0" fontId="12" fillId="0" borderId="66" xfId="52" applyFont="1" applyFill="1" applyBorder="1" applyAlignment="1">
      <alignment horizontal="center" vertical="center"/>
      <protection/>
    </xf>
    <xf numFmtId="0" fontId="12" fillId="0" borderId="73" xfId="52" applyFont="1" applyFill="1" applyBorder="1" applyAlignment="1">
      <alignment horizontal="center" vertical="center"/>
      <protection/>
    </xf>
    <xf numFmtId="0" fontId="12" fillId="0" borderId="43" xfId="52" applyFont="1" applyFill="1" applyBorder="1" applyAlignment="1">
      <alignment horizontal="center" vertical="center"/>
      <protection/>
    </xf>
    <xf numFmtId="0" fontId="40" fillId="0" borderId="72" xfId="137" applyFont="1" applyFill="1" applyBorder="1" applyAlignment="1">
      <alignment horizontal="left" vertical="center" wrapText="1"/>
      <protection/>
    </xf>
    <xf numFmtId="49" fontId="31" fillId="0" borderId="71" xfId="0" applyNumberFormat="1" applyFont="1" applyFill="1" applyBorder="1" applyAlignment="1">
      <alignment horizontal="center" vertical="center" wrapText="1"/>
    </xf>
    <xf numFmtId="49" fontId="31" fillId="0" borderId="44" xfId="0" applyNumberFormat="1" applyFont="1" applyFill="1" applyBorder="1" applyAlignment="1">
      <alignment horizontal="center" vertical="center" wrapText="1"/>
    </xf>
    <xf numFmtId="49" fontId="31" fillId="0" borderId="67" xfId="0" applyNumberFormat="1" applyFont="1" applyFill="1" applyBorder="1" applyAlignment="1">
      <alignment horizontal="center" vertical="center" wrapText="1"/>
    </xf>
    <xf numFmtId="49" fontId="31" fillId="0" borderId="33" xfId="0" applyNumberFormat="1" applyFont="1" applyFill="1" applyBorder="1" applyAlignment="1">
      <alignment horizontal="center" vertical="center" wrapText="1"/>
    </xf>
    <xf numFmtId="49" fontId="31" fillId="0" borderId="45" xfId="0" applyNumberFormat="1" applyFont="1" applyFill="1" applyBorder="1" applyAlignment="1">
      <alignment horizontal="center" vertical="center" wrapText="1"/>
    </xf>
    <xf numFmtId="49" fontId="31" fillId="0" borderId="29" xfId="0" applyNumberFormat="1" applyFont="1" applyFill="1" applyBorder="1" applyAlignment="1">
      <alignment horizontal="center" vertical="center" wrapText="1"/>
    </xf>
    <xf numFmtId="0" fontId="12" fillId="55" borderId="29" xfId="52" applyFont="1" applyFill="1" applyBorder="1" applyAlignment="1">
      <alignment horizontal="center" vertical="center" textRotation="90" wrapText="1"/>
      <protection/>
    </xf>
    <xf numFmtId="0" fontId="12" fillId="55" borderId="73" xfId="52" applyFont="1" applyFill="1" applyBorder="1" applyAlignment="1">
      <alignment horizontal="center" vertical="center" wrapText="1"/>
      <protection/>
    </xf>
    <xf numFmtId="0" fontId="8" fillId="0" borderId="0" xfId="52" applyFont="1" applyFill="1" applyBorder="1" applyAlignment="1">
      <alignment horizontal="left"/>
      <protection/>
    </xf>
    <xf numFmtId="0" fontId="49" fillId="0" borderId="0" xfId="53" applyNumberFormat="1" applyFont="1" applyFill="1" applyBorder="1" applyAlignment="1">
      <alignment horizontal="left" vertical="top" wrapText="1"/>
      <protection/>
    </xf>
    <xf numFmtId="0" fontId="30" fillId="0" borderId="0" xfId="53" applyNumberFormat="1" applyFont="1" applyFill="1" applyBorder="1" applyAlignment="1">
      <alignment horizontal="left" vertical="top" wrapText="1"/>
      <protection/>
    </xf>
    <xf numFmtId="1" fontId="31" fillId="55" borderId="48" xfId="120" applyNumberFormat="1" applyFont="1" applyFill="1" applyBorder="1" applyAlignment="1">
      <alignment horizontal="center" vertical="center" textRotation="90" wrapText="1"/>
      <protection/>
    </xf>
    <xf numFmtId="1" fontId="31" fillId="55" borderId="77" xfId="120" applyNumberFormat="1" applyFont="1" applyFill="1" applyBorder="1" applyAlignment="1">
      <alignment horizontal="center" vertical="center" textRotation="90" wrapText="1"/>
      <protection/>
    </xf>
    <xf numFmtId="0" fontId="12" fillId="55" borderId="45" xfId="0" applyFont="1" applyFill="1" applyBorder="1" applyAlignment="1">
      <alignment horizontal="center" vertical="center" textRotation="90" wrapText="1"/>
    </xf>
    <xf numFmtId="0" fontId="12" fillId="55" borderId="29" xfId="0" applyFont="1" applyFill="1" applyBorder="1" applyAlignment="1">
      <alignment horizontal="center" vertical="center" textRotation="90" wrapText="1"/>
    </xf>
    <xf numFmtId="3" fontId="12" fillId="55" borderId="66" xfId="53" applyNumberFormat="1" applyFont="1" applyFill="1" applyBorder="1" applyAlignment="1">
      <alignment horizontal="center" vertical="center" wrapText="1"/>
      <protection/>
    </xf>
    <xf numFmtId="3" fontId="12" fillId="55" borderId="43" xfId="53" applyNumberFormat="1" applyFont="1" applyFill="1" applyBorder="1" applyAlignment="1">
      <alignment horizontal="center" vertical="center" wrapText="1"/>
      <protection/>
    </xf>
    <xf numFmtId="1" fontId="31" fillId="55" borderId="80" xfId="120" applyNumberFormat="1" applyFont="1" applyFill="1" applyBorder="1" applyAlignment="1">
      <alignment horizontal="center" vertical="center" textRotation="90" wrapText="1"/>
      <protection/>
    </xf>
    <xf numFmtId="1" fontId="31" fillId="55" borderId="53" xfId="120" applyNumberFormat="1" applyFont="1" applyFill="1" applyBorder="1" applyAlignment="1">
      <alignment horizontal="center" vertical="center" textRotation="90" wrapText="1"/>
      <protection/>
    </xf>
    <xf numFmtId="1" fontId="31" fillId="55" borderId="55" xfId="120" applyNumberFormat="1" applyFont="1" applyFill="1" applyBorder="1" applyAlignment="1">
      <alignment horizontal="center" vertical="center" textRotation="90" wrapText="1"/>
      <protection/>
    </xf>
    <xf numFmtId="1" fontId="31" fillId="55" borderId="27" xfId="120" applyNumberFormat="1" applyFont="1" applyFill="1" applyBorder="1" applyAlignment="1">
      <alignment horizontal="center" vertical="center" textRotation="90" wrapText="1"/>
      <protection/>
    </xf>
    <xf numFmtId="3" fontId="12" fillId="55" borderId="45" xfId="53" applyNumberFormat="1" applyFont="1" applyFill="1" applyBorder="1" applyAlignment="1">
      <alignment horizontal="center" vertical="center" textRotation="90" wrapText="1"/>
      <protection/>
    </xf>
    <xf numFmtId="3" fontId="12" fillId="55" borderId="29" xfId="53" applyNumberFormat="1" applyFont="1" applyFill="1" applyBorder="1" applyAlignment="1">
      <alignment horizontal="center" vertical="center" textRotation="90" wrapText="1"/>
      <protection/>
    </xf>
    <xf numFmtId="49" fontId="31" fillId="0" borderId="76" xfId="0" applyNumberFormat="1" applyFont="1" applyFill="1" applyBorder="1" applyAlignment="1">
      <alignment horizontal="center" vertical="center" wrapText="1"/>
    </xf>
    <xf numFmtId="49" fontId="31" fillId="0" borderId="46" xfId="0" applyNumberFormat="1" applyFont="1" applyFill="1" applyBorder="1" applyAlignment="1">
      <alignment horizontal="center" vertical="center" wrapText="1"/>
    </xf>
    <xf numFmtId="49" fontId="12" fillId="55" borderId="45" xfId="0" applyNumberFormat="1" applyFont="1" applyFill="1" applyBorder="1" applyAlignment="1">
      <alignment horizontal="center" vertical="center" textRotation="90" wrapText="1"/>
    </xf>
    <xf numFmtId="49" fontId="12" fillId="55" borderId="29" xfId="0" applyNumberFormat="1" applyFont="1" applyFill="1" applyBorder="1" applyAlignment="1">
      <alignment horizontal="center" vertical="center" textRotation="90" wrapText="1"/>
    </xf>
    <xf numFmtId="3" fontId="31" fillId="55" borderId="85" xfId="99" applyNumberFormat="1" applyFont="1" applyFill="1" applyBorder="1" applyAlignment="1">
      <alignment horizontal="left" vertical="center" wrapText="1"/>
      <protection/>
    </xf>
    <xf numFmtId="3" fontId="31" fillId="55" borderId="50" xfId="99" applyNumberFormat="1" applyFont="1" applyFill="1" applyBorder="1" applyAlignment="1">
      <alignment horizontal="left" vertical="center" wrapText="1"/>
      <protection/>
    </xf>
    <xf numFmtId="49" fontId="107" fillId="55" borderId="60" xfId="115" applyNumberFormat="1" applyFont="1" applyFill="1" applyBorder="1" applyAlignment="1">
      <alignment horizontal="left" vertical="center" wrapText="1"/>
      <protection/>
    </xf>
    <xf numFmtId="49" fontId="39" fillId="55" borderId="0" xfId="115" applyNumberFormat="1" applyFont="1" applyFill="1" applyBorder="1" applyAlignment="1">
      <alignment horizontal="left" vertical="top" wrapText="1"/>
      <protection/>
    </xf>
    <xf numFmtId="0" fontId="4" fillId="58" borderId="74" xfId="0" applyFont="1" applyFill="1" applyBorder="1" applyAlignment="1" applyProtection="1">
      <alignment horizontal="center" vertical="top"/>
      <protection locked="0"/>
    </xf>
    <xf numFmtId="0" fontId="4" fillId="58" borderId="72" xfId="0" applyFont="1" applyFill="1" applyBorder="1" applyAlignment="1" applyProtection="1">
      <alignment horizontal="center" vertical="top"/>
      <protection locked="0"/>
    </xf>
    <xf numFmtId="0" fontId="0" fillId="0" borderId="0" xfId="0" applyFont="1" applyAlignment="1">
      <alignment horizontal="left" vertical="center" wrapText="1"/>
    </xf>
    <xf numFmtId="0" fontId="4" fillId="0" borderId="74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4" fillId="58" borderId="74" xfId="0" applyFont="1" applyFill="1" applyBorder="1" applyAlignment="1" applyProtection="1">
      <alignment horizontal="center" vertical="top" wrapText="1"/>
      <protection locked="0"/>
    </xf>
    <xf numFmtId="0" fontId="12" fillId="0" borderId="0" xfId="0" applyFont="1" applyFill="1" applyBorder="1" applyAlignment="1">
      <alignment horizontal="center" vertical="center" wrapText="1"/>
    </xf>
    <xf numFmtId="1" fontId="31" fillId="55" borderId="37" xfId="120" applyNumberFormat="1" applyFont="1" applyFill="1" applyBorder="1" applyAlignment="1">
      <alignment horizontal="center" vertical="center" textRotation="90" wrapText="1"/>
      <protection/>
    </xf>
    <xf numFmtId="1" fontId="31" fillId="55" borderId="56" xfId="120" applyNumberFormat="1" applyFont="1" applyFill="1" applyBorder="1" applyAlignment="1">
      <alignment horizontal="center" vertical="center" textRotation="90" wrapText="1"/>
      <protection/>
    </xf>
    <xf numFmtId="1" fontId="31" fillId="55" borderId="75" xfId="120" applyNumberFormat="1" applyFont="1" applyFill="1" applyBorder="1" applyAlignment="1">
      <alignment horizontal="center" vertical="center" textRotation="90" wrapText="1"/>
      <protection/>
    </xf>
    <xf numFmtId="1" fontId="31" fillId="55" borderId="89" xfId="120" applyNumberFormat="1" applyFont="1" applyFill="1" applyBorder="1" applyAlignment="1">
      <alignment horizontal="center" vertical="center" textRotation="90" wrapText="1"/>
      <protection/>
    </xf>
    <xf numFmtId="1" fontId="31" fillId="55" borderId="34" xfId="120" applyNumberFormat="1" applyFont="1" applyFill="1" applyBorder="1" applyAlignment="1">
      <alignment horizontal="center" vertical="center" textRotation="90" wrapText="1"/>
      <protection/>
    </xf>
    <xf numFmtId="1" fontId="31" fillId="55" borderId="90" xfId="120" applyNumberFormat="1" applyFont="1" applyFill="1" applyBorder="1" applyAlignment="1">
      <alignment horizontal="center" vertical="center" textRotation="90" wrapText="1"/>
      <protection/>
    </xf>
    <xf numFmtId="1" fontId="31" fillId="55" borderId="83" xfId="120" applyNumberFormat="1" applyFont="1" applyFill="1" applyBorder="1" applyAlignment="1">
      <alignment horizontal="center" vertical="center" textRotation="90" wrapText="1"/>
      <protection/>
    </xf>
    <xf numFmtId="1" fontId="31" fillId="55" borderId="91" xfId="120" applyNumberFormat="1" applyFont="1" applyFill="1" applyBorder="1" applyAlignment="1">
      <alignment horizontal="center" vertical="center" textRotation="90" wrapText="1"/>
      <protection/>
    </xf>
    <xf numFmtId="49" fontId="31" fillId="0" borderId="56" xfId="99" applyNumberFormat="1" applyFont="1" applyFill="1" applyBorder="1" applyAlignment="1">
      <alignment horizontal="center" vertical="center" wrapText="1"/>
      <protection/>
    </xf>
    <xf numFmtId="49" fontId="31" fillId="0" borderId="19" xfId="99" applyNumberFormat="1" applyFont="1" applyFill="1" applyBorder="1" applyAlignment="1">
      <alignment horizontal="center" vertical="center" wrapText="1"/>
      <protection/>
    </xf>
    <xf numFmtId="0" fontId="8" fillId="0" borderId="0" xfId="52" applyFont="1" applyFill="1" applyAlignment="1">
      <alignment horizontal="left"/>
      <protection/>
    </xf>
    <xf numFmtId="0" fontId="49" fillId="0" borderId="0" xfId="53" applyNumberFormat="1" applyFont="1" applyFill="1" applyBorder="1" applyAlignment="1">
      <alignment horizontal="left" wrapText="1"/>
      <protection/>
    </xf>
    <xf numFmtId="0" fontId="40" fillId="0" borderId="0" xfId="137" applyFont="1" applyFill="1" applyBorder="1" applyAlignment="1">
      <alignment horizontal="left" vertical="center" wrapText="1"/>
      <protection/>
    </xf>
    <xf numFmtId="49" fontId="31" fillId="0" borderId="80" xfId="99" applyNumberFormat="1" applyFont="1" applyFill="1" applyBorder="1" applyAlignment="1">
      <alignment horizontal="center" vertical="center" wrapText="1"/>
      <protection/>
    </xf>
    <xf numFmtId="49" fontId="31" fillId="0" borderId="69" xfId="99" applyNumberFormat="1" applyFont="1" applyFill="1" applyBorder="1" applyAlignment="1">
      <alignment horizontal="center" vertical="center" wrapText="1"/>
      <protection/>
    </xf>
    <xf numFmtId="49" fontId="31" fillId="0" borderId="92" xfId="99" applyNumberFormat="1" applyFont="1" applyFill="1" applyBorder="1" applyAlignment="1">
      <alignment horizontal="center" vertical="center" wrapText="1"/>
      <protection/>
    </xf>
    <xf numFmtId="49" fontId="31" fillId="0" borderId="33" xfId="99" applyNumberFormat="1" applyFont="1" applyFill="1" applyBorder="1" applyAlignment="1">
      <alignment horizontal="center" vertical="center" wrapText="1"/>
      <protection/>
    </xf>
    <xf numFmtId="49" fontId="31" fillId="0" borderId="31" xfId="99" applyNumberFormat="1" applyFont="1" applyFill="1" applyBorder="1" applyAlignment="1">
      <alignment horizontal="center" vertical="center" wrapText="1"/>
      <protection/>
    </xf>
  </cellXfs>
  <cellStyles count="14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_(+)Ф.01(оперативка)_2004" xfId="51"/>
    <cellStyle name="Normal_Copy of f7r_Шаблон ф" xfId="52"/>
    <cellStyle name="Normal_бланк формы 6 рай на 2003 год" xfId="53"/>
    <cellStyle name="Normal_Шаблон формы №6" xfId="54"/>
    <cellStyle name="Акцент1" xfId="55"/>
    <cellStyle name="Акцент1 2" xfId="56"/>
    <cellStyle name="Акцент2" xfId="57"/>
    <cellStyle name="Акцент2 2" xfId="58"/>
    <cellStyle name="Акцент3" xfId="59"/>
    <cellStyle name="Акцент3 2" xfId="60"/>
    <cellStyle name="Акцент4" xfId="61"/>
    <cellStyle name="Акцент4 2" xfId="62"/>
    <cellStyle name="Акцент5" xfId="63"/>
    <cellStyle name="Акцент5 2" xfId="64"/>
    <cellStyle name="Акцент6" xfId="65"/>
    <cellStyle name="Акцент6 2" xfId="66"/>
    <cellStyle name="Ввод " xfId="67"/>
    <cellStyle name="Ввод  2" xfId="68"/>
    <cellStyle name="Вывод" xfId="69"/>
    <cellStyle name="Вывод 2" xfId="70"/>
    <cellStyle name="Вычисление" xfId="71"/>
    <cellStyle name="Вычисление 2" xfId="72"/>
    <cellStyle name="Hyperlink" xfId="73"/>
    <cellStyle name="Currency" xfId="74"/>
    <cellStyle name="Currency [0]" xfId="75"/>
    <cellStyle name="Заголовок 1" xfId="76"/>
    <cellStyle name="Заголовок 1 2" xfId="77"/>
    <cellStyle name="Заголовок 2" xfId="78"/>
    <cellStyle name="Заголовок 2 2" xfId="79"/>
    <cellStyle name="Заголовок 3" xfId="80"/>
    <cellStyle name="Заголовок 3 2" xfId="81"/>
    <cellStyle name="Заголовок 4" xfId="82"/>
    <cellStyle name="Заголовок 4 2" xfId="83"/>
    <cellStyle name="Итог" xfId="84"/>
    <cellStyle name="Итог 2" xfId="85"/>
    <cellStyle name="Контрольная ячейка" xfId="86"/>
    <cellStyle name="Контрольная ячейка 2" xfId="87"/>
    <cellStyle name="Название" xfId="88"/>
    <cellStyle name="Название 2" xfId="89"/>
    <cellStyle name="Нейтральный" xfId="90"/>
    <cellStyle name="Нейтральный 2" xfId="91"/>
    <cellStyle name="Обычный 10" xfId="92"/>
    <cellStyle name="Обычный 11" xfId="93"/>
    <cellStyle name="Обычный 11 2" xfId="94"/>
    <cellStyle name="Обычный 11 3" xfId="95"/>
    <cellStyle name="Обычный 11 4" xfId="96"/>
    <cellStyle name="Обычный 12" xfId="97"/>
    <cellStyle name="Обычный 12 2" xfId="98"/>
    <cellStyle name="Обычный 12 3" xfId="99"/>
    <cellStyle name="Обычный 13" xfId="100"/>
    <cellStyle name="Обычный 13 2" xfId="101"/>
    <cellStyle name="Обычный 14" xfId="102"/>
    <cellStyle name="Обычный 14 2" xfId="103"/>
    <cellStyle name="Обычный 14 2 2" xfId="104"/>
    <cellStyle name="Обычный 14 2 2 2" xfId="105"/>
    <cellStyle name="Обычный 15" xfId="106"/>
    <cellStyle name="Обычный 15 2" xfId="107"/>
    <cellStyle name="Обычный 15 3" xfId="108"/>
    <cellStyle name="Обычный 15 4" xfId="109"/>
    <cellStyle name="Обычный 15 5" xfId="110"/>
    <cellStyle name="Обычный 16" xfId="111"/>
    <cellStyle name="Обычный 16 2" xfId="112"/>
    <cellStyle name="Обычный 17" xfId="113"/>
    <cellStyle name="Обычный 17 2" xfId="114"/>
    <cellStyle name="Обычный 18" xfId="115"/>
    <cellStyle name="Обычный 19" xfId="116"/>
    <cellStyle name="Обычный 19 2" xfId="117"/>
    <cellStyle name="Обычный 2" xfId="118"/>
    <cellStyle name="Обычный 2 2" xfId="119"/>
    <cellStyle name="Обычный 2 2 2" xfId="120"/>
    <cellStyle name="Обычный 2 3" xfId="121"/>
    <cellStyle name="Обычный 2 3 2" xfId="122"/>
    <cellStyle name="Обычный 20" xfId="123"/>
    <cellStyle name="Обычный 3" xfId="124"/>
    <cellStyle name="Обычный 3 2" xfId="125"/>
    <cellStyle name="Обычный 4" xfId="126"/>
    <cellStyle name="Обычный 4 2" xfId="127"/>
    <cellStyle name="Обычный 5" xfId="128"/>
    <cellStyle name="Обычный 5 2" xfId="129"/>
    <cellStyle name="Обычный 6" xfId="130"/>
    <cellStyle name="Обычный 6 2" xfId="131"/>
    <cellStyle name="Обычный 7" xfId="132"/>
    <cellStyle name="Обычный 7 2" xfId="133"/>
    <cellStyle name="Обычный 8" xfId="134"/>
    <cellStyle name="Обычный 9" xfId="135"/>
    <cellStyle name="Обычный_Списки" xfId="136"/>
    <cellStyle name="Обычный_Шаблон формы №4_2003" xfId="137"/>
    <cellStyle name="Followed Hyperlink" xfId="138"/>
    <cellStyle name="Плохой" xfId="139"/>
    <cellStyle name="Плохой 2" xfId="140"/>
    <cellStyle name="Пояснение" xfId="141"/>
    <cellStyle name="Пояснение 2" xfId="142"/>
    <cellStyle name="Примечание" xfId="143"/>
    <cellStyle name="Примечание 2" xfId="144"/>
    <cellStyle name="Percent" xfId="145"/>
    <cellStyle name="Связанная ячейка" xfId="146"/>
    <cellStyle name="Связанная ячейка 2" xfId="147"/>
    <cellStyle name="Текст предупреждения" xfId="148"/>
    <cellStyle name="Текст предупреждения 2" xfId="149"/>
    <cellStyle name="Comma" xfId="150"/>
    <cellStyle name="Comma [0]" xfId="151"/>
    <cellStyle name="Финансовый 2" xfId="152"/>
    <cellStyle name="Финансовый 2 2" xfId="153"/>
    <cellStyle name="Финансовый 2 3" xfId="154"/>
    <cellStyle name="Финансовый 2 3 2" xfId="155"/>
    <cellStyle name="Хороший" xfId="156"/>
    <cellStyle name="Хороший 2" xfId="157"/>
  </cellStyles>
  <dxfs count="19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" name="Line 5"/>
        <xdr:cNvSpPr>
          <a:spLocks/>
        </xdr:cNvSpPr>
      </xdr:nvSpPr>
      <xdr:spPr>
        <a:xfrm>
          <a:off x="2111692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" name="Line 6"/>
        <xdr:cNvSpPr>
          <a:spLocks/>
        </xdr:cNvSpPr>
      </xdr:nvSpPr>
      <xdr:spPr>
        <a:xfrm>
          <a:off x="2111692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" name="Line 7"/>
        <xdr:cNvSpPr>
          <a:spLocks/>
        </xdr:cNvSpPr>
      </xdr:nvSpPr>
      <xdr:spPr>
        <a:xfrm>
          <a:off x="2111692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" name="Line 8"/>
        <xdr:cNvSpPr>
          <a:spLocks/>
        </xdr:cNvSpPr>
      </xdr:nvSpPr>
      <xdr:spPr>
        <a:xfrm>
          <a:off x="2111692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127</xdr:row>
      <xdr:rowOff>0</xdr:rowOff>
    </xdr:from>
    <xdr:to>
      <xdr:col>18</xdr:col>
      <xdr:colOff>0</xdr:colOff>
      <xdr:row>127</xdr:row>
      <xdr:rowOff>0</xdr:rowOff>
    </xdr:to>
    <xdr:sp>
      <xdr:nvSpPr>
        <xdr:cNvPr id="5" name="Line 9"/>
        <xdr:cNvSpPr>
          <a:spLocks/>
        </xdr:cNvSpPr>
      </xdr:nvSpPr>
      <xdr:spPr>
        <a:xfrm>
          <a:off x="22050375" y="3805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127</xdr:row>
      <xdr:rowOff>0</xdr:rowOff>
    </xdr:from>
    <xdr:to>
      <xdr:col>18</xdr:col>
      <xdr:colOff>0</xdr:colOff>
      <xdr:row>127</xdr:row>
      <xdr:rowOff>0</xdr:rowOff>
    </xdr:to>
    <xdr:sp>
      <xdr:nvSpPr>
        <xdr:cNvPr id="6" name="Line 10"/>
        <xdr:cNvSpPr>
          <a:spLocks/>
        </xdr:cNvSpPr>
      </xdr:nvSpPr>
      <xdr:spPr>
        <a:xfrm>
          <a:off x="22050375" y="3805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127</xdr:row>
      <xdr:rowOff>0</xdr:rowOff>
    </xdr:from>
    <xdr:to>
      <xdr:col>18</xdr:col>
      <xdr:colOff>0</xdr:colOff>
      <xdr:row>127</xdr:row>
      <xdr:rowOff>0</xdr:rowOff>
    </xdr:to>
    <xdr:sp>
      <xdr:nvSpPr>
        <xdr:cNvPr id="7" name="Line 11"/>
        <xdr:cNvSpPr>
          <a:spLocks/>
        </xdr:cNvSpPr>
      </xdr:nvSpPr>
      <xdr:spPr>
        <a:xfrm>
          <a:off x="22050375" y="3805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127</xdr:row>
      <xdr:rowOff>0</xdr:rowOff>
    </xdr:from>
    <xdr:to>
      <xdr:col>18</xdr:col>
      <xdr:colOff>0</xdr:colOff>
      <xdr:row>127</xdr:row>
      <xdr:rowOff>0</xdr:rowOff>
    </xdr:to>
    <xdr:sp>
      <xdr:nvSpPr>
        <xdr:cNvPr id="8" name="Line 12"/>
        <xdr:cNvSpPr>
          <a:spLocks/>
        </xdr:cNvSpPr>
      </xdr:nvSpPr>
      <xdr:spPr>
        <a:xfrm>
          <a:off x="22050375" y="3805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9154775" y="59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19154775" y="59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19154775" y="59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19154775" y="59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3</xdr:row>
      <xdr:rowOff>0</xdr:rowOff>
    </xdr:from>
    <xdr:to>
      <xdr:col>18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24698325" y="86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</xdr:row>
      <xdr:rowOff>0</xdr:rowOff>
    </xdr:from>
    <xdr:to>
      <xdr:col>18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24698325" y="86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</xdr:row>
      <xdr:rowOff>0</xdr:rowOff>
    </xdr:from>
    <xdr:to>
      <xdr:col>18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24698325" y="86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</xdr:row>
      <xdr:rowOff>0</xdr:rowOff>
    </xdr:from>
    <xdr:to>
      <xdr:col>18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24698325" y="86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248775" y="101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248775" y="101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9248775" y="101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9248775" y="101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5" name="Line 13"/>
        <xdr:cNvSpPr>
          <a:spLocks/>
        </xdr:cNvSpPr>
      </xdr:nvSpPr>
      <xdr:spPr>
        <a:xfrm>
          <a:off x="9248775" y="101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6" name="Line 14"/>
        <xdr:cNvSpPr>
          <a:spLocks/>
        </xdr:cNvSpPr>
      </xdr:nvSpPr>
      <xdr:spPr>
        <a:xfrm>
          <a:off x="9248775" y="101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7" name="Line 15"/>
        <xdr:cNvSpPr>
          <a:spLocks/>
        </xdr:cNvSpPr>
      </xdr:nvSpPr>
      <xdr:spPr>
        <a:xfrm>
          <a:off x="9248775" y="101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8" name="Line 16"/>
        <xdr:cNvSpPr>
          <a:spLocks/>
        </xdr:cNvSpPr>
      </xdr:nvSpPr>
      <xdr:spPr>
        <a:xfrm>
          <a:off x="9248775" y="101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6"/>
    <pageSetUpPr fitToPage="1"/>
  </sheetPr>
  <dimension ref="A1:Q40"/>
  <sheetViews>
    <sheetView showGridLines="0" tabSelected="1" zoomScale="83" zoomScaleNormal="83" zoomScaleSheetLayoutView="80" zoomScalePageLayoutView="0" workbookViewId="0" topLeftCell="A1">
      <selection activeCell="M6" sqref="M6:N7"/>
    </sheetView>
  </sheetViews>
  <sheetFormatPr defaultColWidth="9.140625" defaultRowHeight="12.75"/>
  <cols>
    <col min="1" max="1" width="12.140625" style="155" customWidth="1"/>
    <col min="2" max="2" width="11.57421875" style="155" customWidth="1"/>
    <col min="3" max="3" width="10.421875" style="155" customWidth="1"/>
    <col min="4" max="4" width="12.57421875" style="155" customWidth="1"/>
    <col min="5" max="5" width="9.140625" style="155" customWidth="1"/>
    <col min="6" max="6" width="13.28125" style="155" customWidth="1"/>
    <col min="7" max="7" width="9.8515625" style="155" customWidth="1"/>
    <col min="8" max="8" width="10.7109375" style="155" customWidth="1"/>
    <col min="9" max="9" width="9.00390625" style="155" customWidth="1"/>
    <col min="10" max="10" width="6.7109375" style="155" customWidth="1"/>
    <col min="11" max="13" width="9.140625" style="155" customWidth="1"/>
    <col min="14" max="14" width="11.28125" style="155" customWidth="1"/>
    <col min="15" max="15" width="9.140625" style="155" customWidth="1"/>
    <col min="16" max="16" width="18.421875" style="155" customWidth="1"/>
    <col min="17" max="16384" width="9.140625" style="155" customWidth="1"/>
  </cols>
  <sheetData>
    <row r="1" spans="1:17" ht="16.5" thickBot="1">
      <c r="A1" s="195" t="str">
        <f>"f7w-"&amp;VLOOKUP(G6,Коды_отчетных_периодов,2,FALSE)&amp;"-"&amp;I6&amp;"-"&amp;VLOOKUP(D23,Коды_судов,2,FALSE)</f>
        <v>f7w-Y-2023-16UD0000</v>
      </c>
      <c r="B1" s="194"/>
      <c r="N1" s="193"/>
      <c r="O1" s="193"/>
      <c r="P1" s="193">
        <v>45096</v>
      </c>
      <c r="Q1" s="192"/>
    </row>
    <row r="2" spans="4:16" ht="13.5" customHeight="1" thickBot="1">
      <c r="D2" s="418" t="s">
        <v>380</v>
      </c>
      <c r="E2" s="419"/>
      <c r="F2" s="419"/>
      <c r="G2" s="419"/>
      <c r="H2" s="419"/>
      <c r="I2" s="419"/>
      <c r="J2" s="419"/>
      <c r="K2" s="419"/>
      <c r="L2" s="420"/>
      <c r="M2" s="182"/>
      <c r="P2" s="159"/>
    </row>
    <row r="3" spans="1:13" ht="19.5" thickBot="1">
      <c r="A3" s="191"/>
      <c r="B3" s="190"/>
      <c r="E3" s="164"/>
      <c r="F3" s="164"/>
      <c r="G3" s="164"/>
      <c r="H3" s="164"/>
      <c r="I3" s="164"/>
      <c r="J3" s="164"/>
      <c r="K3" s="164"/>
      <c r="L3" s="164"/>
      <c r="M3" s="158"/>
    </row>
    <row r="4" spans="4:13" ht="13.5" customHeight="1">
      <c r="D4" s="421" t="s">
        <v>346</v>
      </c>
      <c r="E4" s="422"/>
      <c r="F4" s="422"/>
      <c r="G4" s="422"/>
      <c r="H4" s="422"/>
      <c r="I4" s="422"/>
      <c r="J4" s="422"/>
      <c r="K4" s="422"/>
      <c r="L4" s="423"/>
      <c r="M4" s="182"/>
    </row>
    <row r="5" spans="4:13" ht="15.75" customHeight="1">
      <c r="D5" s="424"/>
      <c r="E5" s="425"/>
      <c r="F5" s="425"/>
      <c r="G5" s="425"/>
      <c r="H5" s="425"/>
      <c r="I5" s="425"/>
      <c r="J5" s="425"/>
      <c r="K5" s="425"/>
      <c r="L5" s="426"/>
      <c r="M5" s="182"/>
    </row>
    <row r="6" spans="4:14" ht="16.5" customHeight="1" thickBot="1">
      <c r="D6" s="189"/>
      <c r="E6" s="184"/>
      <c r="F6" s="188" t="s">
        <v>381</v>
      </c>
      <c r="G6" s="186">
        <v>12</v>
      </c>
      <c r="H6" s="187" t="s">
        <v>382</v>
      </c>
      <c r="I6" s="186">
        <v>2023</v>
      </c>
      <c r="J6" s="185" t="s">
        <v>383</v>
      </c>
      <c r="K6" s="184"/>
      <c r="L6" s="183"/>
      <c r="M6" s="431"/>
      <c r="N6" s="432"/>
    </row>
    <row r="7" spans="5:14" ht="12.75">
      <c r="E7" s="182"/>
      <c r="F7" s="182"/>
      <c r="G7" s="182"/>
      <c r="H7" s="182"/>
      <c r="I7" s="182"/>
      <c r="J7" s="182"/>
      <c r="K7" s="182"/>
      <c r="L7" s="182"/>
      <c r="M7" s="433"/>
      <c r="N7" s="433"/>
    </row>
    <row r="8" spans="1:9" ht="13.5" thickBot="1">
      <c r="A8" s="158"/>
      <c r="B8" s="158"/>
      <c r="C8" s="158"/>
      <c r="D8" s="158"/>
      <c r="E8" s="158"/>
      <c r="F8" s="158"/>
      <c r="G8" s="158"/>
      <c r="H8" s="158"/>
      <c r="I8" s="158"/>
    </row>
    <row r="9" spans="1:15" ht="15.75" customHeight="1" thickBot="1">
      <c r="A9" s="427" t="s">
        <v>384</v>
      </c>
      <c r="B9" s="427"/>
      <c r="C9" s="427"/>
      <c r="D9" s="427" t="s">
        <v>385</v>
      </c>
      <c r="E9" s="427"/>
      <c r="F9" s="427"/>
      <c r="G9" s="427" t="s">
        <v>386</v>
      </c>
      <c r="H9" s="427"/>
      <c r="I9" s="181"/>
      <c r="K9" s="428" t="s">
        <v>489</v>
      </c>
      <c r="L9" s="429"/>
      <c r="M9" s="429"/>
      <c r="N9" s="430"/>
      <c r="O9" s="180"/>
    </row>
    <row r="10" spans="1:14" ht="13.5" customHeight="1" thickBot="1">
      <c r="A10" s="395" t="s">
        <v>387</v>
      </c>
      <c r="B10" s="395"/>
      <c r="C10" s="395"/>
      <c r="D10" s="395"/>
      <c r="E10" s="395"/>
      <c r="F10" s="395"/>
      <c r="G10" s="395"/>
      <c r="H10" s="395"/>
      <c r="I10" s="178"/>
      <c r="K10" s="396" t="s">
        <v>388</v>
      </c>
      <c r="L10" s="397"/>
      <c r="M10" s="397"/>
      <c r="N10" s="398"/>
    </row>
    <row r="11" spans="1:14" ht="24.75" customHeight="1" thickBot="1">
      <c r="A11" s="434" t="s">
        <v>371</v>
      </c>
      <c r="B11" s="435"/>
      <c r="C11" s="436"/>
      <c r="D11" s="408" t="s">
        <v>343</v>
      </c>
      <c r="E11" s="409"/>
      <c r="F11" s="410"/>
      <c r="G11" s="408" t="s">
        <v>390</v>
      </c>
      <c r="H11" s="410"/>
      <c r="I11" s="178"/>
      <c r="K11" s="399" t="s">
        <v>1478</v>
      </c>
      <c r="L11" s="400"/>
      <c r="M11" s="400"/>
      <c r="N11" s="401"/>
    </row>
    <row r="12" spans="1:14" ht="25.5" customHeight="1" thickBot="1">
      <c r="A12" s="395" t="s">
        <v>363</v>
      </c>
      <c r="B12" s="395"/>
      <c r="C12" s="395"/>
      <c r="D12" s="437" t="s">
        <v>389</v>
      </c>
      <c r="E12" s="438"/>
      <c r="F12" s="439"/>
      <c r="G12" s="437" t="s">
        <v>390</v>
      </c>
      <c r="H12" s="439"/>
      <c r="I12" s="178"/>
      <c r="K12" s="402"/>
      <c r="L12" s="403"/>
      <c r="M12" s="403"/>
      <c r="N12" s="404"/>
    </row>
    <row r="13" spans="1:14" ht="20.25" customHeight="1" thickBot="1">
      <c r="A13" s="395" t="s">
        <v>415</v>
      </c>
      <c r="B13" s="395"/>
      <c r="C13" s="395"/>
      <c r="D13" s="440"/>
      <c r="E13" s="441"/>
      <c r="F13" s="442"/>
      <c r="G13" s="440"/>
      <c r="H13" s="442"/>
      <c r="I13" s="178"/>
      <c r="K13" s="402"/>
      <c r="L13" s="403"/>
      <c r="M13" s="403"/>
      <c r="N13" s="404"/>
    </row>
    <row r="14" spans="1:14" ht="20.25" customHeight="1" thickBot="1">
      <c r="A14" s="408" t="s">
        <v>889</v>
      </c>
      <c r="B14" s="409"/>
      <c r="C14" s="410"/>
      <c r="D14" s="440"/>
      <c r="E14" s="441"/>
      <c r="F14" s="442"/>
      <c r="G14" s="440"/>
      <c r="H14" s="442"/>
      <c r="I14" s="178"/>
      <c r="K14" s="402"/>
      <c r="L14" s="403"/>
      <c r="M14" s="403"/>
      <c r="N14" s="404"/>
    </row>
    <row r="15" spans="1:14" ht="20.25" customHeight="1" thickBot="1">
      <c r="A15" s="408" t="s">
        <v>890</v>
      </c>
      <c r="B15" s="409"/>
      <c r="C15" s="410"/>
      <c r="D15" s="440"/>
      <c r="E15" s="441"/>
      <c r="F15" s="442"/>
      <c r="G15" s="440"/>
      <c r="H15" s="442"/>
      <c r="I15" s="178"/>
      <c r="K15" s="402"/>
      <c r="L15" s="403"/>
      <c r="M15" s="403"/>
      <c r="N15" s="404"/>
    </row>
    <row r="16" spans="1:14" ht="22.5" customHeight="1" thickBot="1">
      <c r="A16" s="446" t="s">
        <v>379</v>
      </c>
      <c r="B16" s="447"/>
      <c r="C16" s="448"/>
      <c r="D16" s="443"/>
      <c r="E16" s="444"/>
      <c r="F16" s="445"/>
      <c r="G16" s="443"/>
      <c r="H16" s="445"/>
      <c r="I16" s="178"/>
      <c r="K16" s="402"/>
      <c r="L16" s="403"/>
      <c r="M16" s="403"/>
      <c r="N16" s="404"/>
    </row>
    <row r="17" spans="1:14" ht="13.5" customHeight="1" thickBot="1">
      <c r="A17" s="395" t="s">
        <v>391</v>
      </c>
      <c r="B17" s="395"/>
      <c r="C17" s="395"/>
      <c r="D17" s="395"/>
      <c r="E17" s="395"/>
      <c r="F17" s="395"/>
      <c r="G17" s="395"/>
      <c r="H17" s="395"/>
      <c r="I17" s="178"/>
      <c r="K17" s="405"/>
      <c r="L17" s="406"/>
      <c r="M17" s="406"/>
      <c r="N17" s="407"/>
    </row>
    <row r="18" spans="1:14" ht="24.75" customHeight="1" thickBot="1">
      <c r="A18" s="408" t="s">
        <v>344</v>
      </c>
      <c r="B18" s="409"/>
      <c r="C18" s="410"/>
      <c r="D18" s="408" t="s">
        <v>372</v>
      </c>
      <c r="E18" s="409"/>
      <c r="F18" s="410"/>
      <c r="G18" s="408" t="s">
        <v>373</v>
      </c>
      <c r="H18" s="410"/>
      <c r="I18" s="178"/>
      <c r="K18" s="179"/>
      <c r="L18" s="179"/>
      <c r="M18" s="179"/>
      <c r="N18" s="179"/>
    </row>
    <row r="19" spans="1:14" ht="24" customHeight="1" thickBot="1">
      <c r="A19" s="395" t="s">
        <v>392</v>
      </c>
      <c r="B19" s="395"/>
      <c r="C19" s="395"/>
      <c r="D19" s="408" t="s">
        <v>393</v>
      </c>
      <c r="E19" s="409"/>
      <c r="F19" s="410"/>
      <c r="G19" s="408" t="s">
        <v>362</v>
      </c>
      <c r="H19" s="410"/>
      <c r="I19" s="178"/>
      <c r="J19" s="376"/>
      <c r="K19" s="376"/>
      <c r="L19" s="376"/>
      <c r="M19" s="376"/>
      <c r="N19" s="376"/>
    </row>
    <row r="20" spans="1:14" ht="13.5" customHeight="1" thickBot="1">
      <c r="A20" s="395"/>
      <c r="B20" s="395"/>
      <c r="C20" s="395"/>
      <c r="D20" s="408" t="s">
        <v>416</v>
      </c>
      <c r="E20" s="409"/>
      <c r="F20" s="410"/>
      <c r="G20" s="408" t="s">
        <v>417</v>
      </c>
      <c r="H20" s="410"/>
      <c r="I20" s="178"/>
      <c r="J20" s="376"/>
      <c r="K20" s="376"/>
      <c r="L20" s="376"/>
      <c r="M20" s="376"/>
      <c r="N20" s="376"/>
    </row>
    <row r="21" spans="1:14" ht="13.5" customHeight="1" thickBot="1">
      <c r="A21" s="395"/>
      <c r="B21" s="395"/>
      <c r="C21" s="395"/>
      <c r="D21" s="408"/>
      <c r="E21" s="409"/>
      <c r="F21" s="410"/>
      <c r="G21" s="408"/>
      <c r="H21" s="410"/>
      <c r="I21" s="178"/>
      <c r="J21" s="376"/>
      <c r="K21" s="376"/>
      <c r="L21" s="376"/>
      <c r="M21" s="376"/>
      <c r="N21" s="376"/>
    </row>
    <row r="22" spans="1:14" ht="18.75" customHeight="1" thickBot="1">
      <c r="A22" s="178"/>
      <c r="B22" s="178"/>
      <c r="C22" s="178"/>
      <c r="D22" s="178"/>
      <c r="E22" s="178"/>
      <c r="F22" s="178"/>
      <c r="G22" s="178"/>
      <c r="H22" s="178"/>
      <c r="I22" s="178"/>
      <c r="J22" s="376"/>
      <c r="K22" s="376"/>
      <c r="L22" s="376"/>
      <c r="M22" s="376"/>
      <c r="N22" s="376"/>
    </row>
    <row r="23" spans="1:14" ht="26.25" customHeight="1" thickBot="1">
      <c r="A23" s="414" t="s">
        <v>667</v>
      </c>
      <c r="B23" s="384"/>
      <c r="C23" s="385"/>
      <c r="D23" s="411" t="s">
        <v>725</v>
      </c>
      <c r="E23" s="412"/>
      <c r="F23" s="412"/>
      <c r="G23" s="412"/>
      <c r="H23" s="412"/>
      <c r="I23" s="412"/>
      <c r="J23" s="412"/>
      <c r="K23" s="413"/>
      <c r="L23" s="177"/>
      <c r="M23" s="177"/>
      <c r="N23" s="176"/>
    </row>
    <row r="24" spans="1:14" ht="13.5" customHeight="1" thickBot="1">
      <c r="A24" s="383" t="s">
        <v>408</v>
      </c>
      <c r="B24" s="384"/>
      <c r="C24" s="385"/>
      <c r="D24" s="415"/>
      <c r="E24" s="416"/>
      <c r="F24" s="416"/>
      <c r="G24" s="416"/>
      <c r="H24" s="416"/>
      <c r="I24" s="416"/>
      <c r="J24" s="416"/>
      <c r="K24" s="417"/>
      <c r="L24" s="175"/>
      <c r="M24" s="175"/>
      <c r="N24" s="175"/>
    </row>
    <row r="25" spans="1:14" ht="13.5" thickBot="1">
      <c r="A25" s="174"/>
      <c r="B25" s="173"/>
      <c r="C25" s="173"/>
      <c r="D25" s="172"/>
      <c r="E25" s="172"/>
      <c r="F25" s="172"/>
      <c r="G25" s="172"/>
      <c r="H25" s="172"/>
      <c r="I25" s="172"/>
      <c r="J25" s="172"/>
      <c r="K25" s="171"/>
      <c r="M25" s="158"/>
      <c r="N25" s="156"/>
    </row>
    <row r="26" spans="1:14" ht="13.5" thickBot="1">
      <c r="A26" s="377" t="s">
        <v>394</v>
      </c>
      <c r="B26" s="378"/>
      <c r="C26" s="378"/>
      <c r="D26" s="378"/>
      <c r="E26" s="379"/>
      <c r="F26" s="167" t="s">
        <v>395</v>
      </c>
      <c r="G26" s="166"/>
      <c r="H26" s="166"/>
      <c r="I26" s="166"/>
      <c r="J26" s="166"/>
      <c r="K26" s="165"/>
      <c r="L26" s="158"/>
      <c r="M26" s="158"/>
      <c r="N26" s="158"/>
    </row>
    <row r="27" spans="1:14" ht="9.75" customHeight="1" thickBot="1">
      <c r="A27" s="380">
        <v>1</v>
      </c>
      <c r="B27" s="381"/>
      <c r="C27" s="381"/>
      <c r="D27" s="381"/>
      <c r="E27" s="382"/>
      <c r="F27" s="170">
        <v>2</v>
      </c>
      <c r="G27" s="169"/>
      <c r="H27" s="169"/>
      <c r="I27" s="169"/>
      <c r="J27" s="169"/>
      <c r="K27" s="168"/>
      <c r="L27" s="158"/>
      <c r="M27" s="158"/>
      <c r="N27" s="158"/>
    </row>
    <row r="28" spans="1:14" ht="13.5" customHeight="1" thickBot="1">
      <c r="A28" s="388"/>
      <c r="B28" s="388"/>
      <c r="C28" s="388"/>
      <c r="D28" s="388"/>
      <c r="E28" s="388"/>
      <c r="F28" s="388"/>
      <c r="G28" s="388"/>
      <c r="H28" s="167"/>
      <c r="I28" s="166"/>
      <c r="J28" s="166"/>
      <c r="K28" s="165"/>
      <c r="L28" s="158"/>
      <c r="M28" s="158"/>
      <c r="N28" s="158"/>
    </row>
    <row r="29" spans="1:14" ht="13.5" customHeight="1" thickBot="1">
      <c r="A29" s="164"/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58"/>
      <c r="M29" s="158"/>
      <c r="N29" s="158"/>
    </row>
    <row r="30" spans="1:14" ht="14.25" customHeight="1" thickBot="1">
      <c r="A30" s="383" t="s">
        <v>409</v>
      </c>
      <c r="B30" s="384"/>
      <c r="C30" s="385"/>
      <c r="D30" s="389"/>
      <c r="E30" s="390"/>
      <c r="F30" s="390"/>
      <c r="G30" s="390"/>
      <c r="H30" s="390"/>
      <c r="I30" s="390"/>
      <c r="J30" s="390"/>
      <c r="K30" s="391"/>
      <c r="L30" s="158"/>
      <c r="M30" s="158"/>
      <c r="N30" s="158"/>
    </row>
    <row r="31" spans="1:15" ht="15.75" customHeight="1" thickBot="1">
      <c r="A31" s="163"/>
      <c r="B31" s="162"/>
      <c r="C31" s="162"/>
      <c r="D31" s="161"/>
      <c r="E31" s="161"/>
      <c r="F31" s="161"/>
      <c r="G31" s="161"/>
      <c r="H31" s="161"/>
      <c r="I31" s="161"/>
      <c r="J31" s="161"/>
      <c r="K31" s="160"/>
      <c r="L31" s="155" t="s">
        <v>666</v>
      </c>
      <c r="M31" s="156"/>
      <c r="N31" s="159">
        <f ca="1">TODAY()</f>
        <v>45315</v>
      </c>
      <c r="O31" s="158"/>
    </row>
    <row r="32" spans="1:14" ht="19.5" customHeight="1" thickBot="1">
      <c r="A32" s="383" t="s">
        <v>396</v>
      </c>
      <c r="B32" s="386"/>
      <c r="C32" s="387"/>
      <c r="D32" s="392"/>
      <c r="E32" s="393"/>
      <c r="F32" s="393"/>
      <c r="G32" s="393"/>
      <c r="H32" s="393"/>
      <c r="I32" s="393"/>
      <c r="J32" s="393"/>
      <c r="K32" s="394"/>
      <c r="L32" s="155" t="s">
        <v>665</v>
      </c>
      <c r="M32" s="158"/>
      <c r="N32" s="157" t="str">
        <f>IF(D23=0," ",VLOOKUP(D23,Списки!Коды_судов,2,0))&amp;IF(D23=0," "," w")</f>
        <v>16UD0000 w</v>
      </c>
    </row>
    <row r="40" ht="12.75">
      <c r="M40" s="156"/>
    </row>
  </sheetData>
  <sheetProtection/>
  <mergeCells count="46">
    <mergeCell ref="D18:F18"/>
    <mergeCell ref="G18:H18"/>
    <mergeCell ref="G17:H17"/>
    <mergeCell ref="A11:C11"/>
    <mergeCell ref="D11:F11"/>
    <mergeCell ref="G11:H11"/>
    <mergeCell ref="D12:F16"/>
    <mergeCell ref="G12:H16"/>
    <mergeCell ref="A16:C16"/>
    <mergeCell ref="A17:F17"/>
    <mergeCell ref="D2:L2"/>
    <mergeCell ref="D4:L5"/>
    <mergeCell ref="A9:C9"/>
    <mergeCell ref="D9:F9"/>
    <mergeCell ref="G9:H9"/>
    <mergeCell ref="K9:N9"/>
    <mergeCell ref="M6:N6"/>
    <mergeCell ref="M7:N7"/>
    <mergeCell ref="A18:C18"/>
    <mergeCell ref="D23:K23"/>
    <mergeCell ref="A23:C23"/>
    <mergeCell ref="A24:C24"/>
    <mergeCell ref="D24:K24"/>
    <mergeCell ref="A19:C21"/>
    <mergeCell ref="D19:F19"/>
    <mergeCell ref="G19:H19"/>
    <mergeCell ref="D20:F21"/>
    <mergeCell ref="G20:H21"/>
    <mergeCell ref="A10:F10"/>
    <mergeCell ref="G10:H10"/>
    <mergeCell ref="K10:N10"/>
    <mergeCell ref="A12:C12"/>
    <mergeCell ref="K11:N17"/>
    <mergeCell ref="A13:C13"/>
    <mergeCell ref="A14:C14"/>
    <mergeCell ref="A15:C15"/>
    <mergeCell ref="J19:N22"/>
    <mergeCell ref="A26:E26"/>
    <mergeCell ref="A27:E27"/>
    <mergeCell ref="A30:C30"/>
    <mergeCell ref="A32:C32"/>
    <mergeCell ref="A28:C28"/>
    <mergeCell ref="D28:E28"/>
    <mergeCell ref="D30:K30"/>
    <mergeCell ref="D32:K32"/>
    <mergeCell ref="F28:G28"/>
  </mergeCells>
  <dataValidations count="3"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наименование УСД!" errorTitle="Ошибка" error="Выберите наименование суда из списка, нажав на стрелочку!" sqref="D23:K23">
      <formula1>Наим_УСД</formula1>
    </dataValidation>
  </dataValidations>
  <printOptions/>
  <pageMargins left="0.984251968503937" right="0.7874015748031497" top="0.7874015748031497" bottom="0.984251968503937" header="0.5118110236220472" footer="0.5118110236220472"/>
  <pageSetup fitToHeight="1" fitToWidth="1" horizontalDpi="600" verticalDpi="600" orientation="landscape" paperSize="9" scale="89" r:id="rId2"/>
  <ignoredErrors>
    <ignoredError sqref="A1" evalError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2:Z41"/>
  <sheetViews>
    <sheetView zoomScale="50" zoomScaleNormal="50" zoomScaleSheetLayoutView="50" workbookViewId="0" topLeftCell="A13">
      <selection activeCell="T23" sqref="T23"/>
    </sheetView>
  </sheetViews>
  <sheetFormatPr defaultColWidth="9.140625" defaultRowHeight="12.75"/>
  <cols>
    <col min="1" max="1" width="9.140625" style="50" customWidth="1"/>
    <col min="2" max="2" width="93.28125" style="63" customWidth="1"/>
    <col min="3" max="3" width="7.7109375" style="63" customWidth="1"/>
    <col min="4" max="4" width="13.28125" style="63" customWidth="1"/>
    <col min="5" max="5" width="15.8515625" style="63" customWidth="1"/>
    <col min="6" max="6" width="15.7109375" style="63" customWidth="1"/>
    <col min="7" max="7" width="13.57421875" style="63" customWidth="1"/>
    <col min="8" max="8" width="14.00390625" style="2" customWidth="1"/>
    <col min="9" max="9" width="13.28125" style="50" customWidth="1"/>
    <col min="10" max="10" width="15.7109375" style="72" customWidth="1"/>
    <col min="11" max="11" width="12.7109375" style="50" customWidth="1"/>
    <col min="12" max="12" width="14.8515625" style="73" customWidth="1"/>
    <col min="13" max="13" width="14.57421875" style="73" customWidth="1"/>
    <col min="14" max="14" width="14.00390625" style="50" customWidth="1"/>
    <col min="15" max="15" width="13.57421875" style="50" customWidth="1"/>
    <col min="16" max="16" width="19.7109375" style="50" customWidth="1"/>
    <col min="17" max="17" width="15.7109375" style="50" customWidth="1"/>
    <col min="18" max="18" width="14.00390625" style="50" customWidth="1"/>
    <col min="19" max="19" width="11.28125" style="50" customWidth="1"/>
    <col min="20" max="20" width="13.7109375" style="50" customWidth="1"/>
    <col min="21" max="21" width="16.7109375" style="50" customWidth="1"/>
    <col min="22" max="22" width="14.8515625" style="50" customWidth="1"/>
    <col min="23" max="23" width="15.421875" style="50" customWidth="1"/>
    <col min="24" max="24" width="13.8515625" style="50" customWidth="1"/>
    <col min="25" max="16384" width="9.140625" style="50" customWidth="1"/>
  </cols>
  <sheetData>
    <row r="2" spans="1:23" ht="27" customHeight="1">
      <c r="A2" s="472" t="s">
        <v>397</v>
      </c>
      <c r="B2" s="472"/>
      <c r="C2" s="472"/>
      <c r="D2" s="472"/>
      <c r="E2" s="472"/>
      <c r="F2" s="472"/>
      <c r="G2" s="472"/>
      <c r="H2" s="28"/>
      <c r="I2" s="29"/>
      <c r="J2" s="29"/>
      <c r="K2" s="29"/>
      <c r="L2" s="48"/>
      <c r="M2" s="48"/>
      <c r="N2" s="468" t="str">
        <f>IF('Титул ф.7'!D23=0," ",'Титул ф.7'!D23)</f>
        <v>УСД в Республике Татарстан</v>
      </c>
      <c r="O2" s="469"/>
      <c r="P2" s="469"/>
      <c r="Q2" s="469"/>
      <c r="R2" s="469"/>
      <c r="S2" s="469"/>
      <c r="T2" s="469"/>
      <c r="U2" s="470"/>
      <c r="V2" s="49"/>
      <c r="W2" s="49"/>
    </row>
    <row r="3" spans="1:23" ht="24" customHeight="1">
      <c r="A3" s="475" t="s">
        <v>528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8"/>
      <c r="N3" s="31" t="s">
        <v>398</v>
      </c>
      <c r="O3" s="32"/>
      <c r="P3" s="456" t="s">
        <v>704</v>
      </c>
      <c r="Q3" s="457"/>
      <c r="R3" s="457"/>
      <c r="S3" s="457"/>
      <c r="T3" s="457"/>
      <c r="U3" s="458"/>
      <c r="V3" s="49"/>
      <c r="W3" s="49"/>
    </row>
    <row r="4" spans="1:23" ht="20.25" customHeight="1">
      <c r="A4" s="475"/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8"/>
      <c r="N4" s="33" t="s">
        <v>399</v>
      </c>
      <c r="O4" s="51"/>
      <c r="P4" s="456" t="s">
        <v>705</v>
      </c>
      <c r="Q4" s="457"/>
      <c r="R4" s="457"/>
      <c r="S4" s="457"/>
      <c r="T4" s="457"/>
      <c r="U4" s="458"/>
      <c r="V4" s="49"/>
      <c r="W4" s="49"/>
    </row>
    <row r="5" spans="1:23" s="53" customFormat="1" ht="38.25" customHeight="1" thickBot="1">
      <c r="A5" s="472" t="s">
        <v>672</v>
      </c>
      <c r="B5" s="472"/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472"/>
      <c r="Q5" s="472"/>
      <c r="R5" s="472"/>
      <c r="S5" s="472"/>
      <c r="T5" s="472"/>
      <c r="U5" s="472"/>
      <c r="V5" s="472"/>
      <c r="W5" s="52"/>
    </row>
    <row r="6" spans="1:22" s="55" customFormat="1" ht="85.5" customHeight="1">
      <c r="A6" s="460" t="s">
        <v>529</v>
      </c>
      <c r="B6" s="461"/>
      <c r="C6" s="464" t="s">
        <v>350</v>
      </c>
      <c r="D6" s="452" t="s">
        <v>798</v>
      </c>
      <c r="E6" s="478" t="s">
        <v>404</v>
      </c>
      <c r="F6" s="478"/>
      <c r="G6" s="478"/>
      <c r="H6" s="478"/>
      <c r="I6" s="478"/>
      <c r="J6" s="478"/>
      <c r="K6" s="476" t="s">
        <v>797</v>
      </c>
      <c r="L6" s="466" t="s">
        <v>400</v>
      </c>
      <c r="M6" s="466" t="s">
        <v>401</v>
      </c>
      <c r="N6" s="485" t="s">
        <v>1027</v>
      </c>
      <c r="O6" s="485"/>
      <c r="P6" s="466" t="s">
        <v>375</v>
      </c>
      <c r="Q6" s="466" t="s">
        <v>627</v>
      </c>
      <c r="R6" s="482" t="s">
        <v>402</v>
      </c>
      <c r="S6" s="459" t="s">
        <v>1028</v>
      </c>
      <c r="T6" s="459"/>
      <c r="U6" s="479" t="s">
        <v>1029</v>
      </c>
      <c r="V6" s="54"/>
    </row>
    <row r="7" spans="1:22" s="57" customFormat="1" ht="228" customHeight="1" thickBot="1">
      <c r="A7" s="462"/>
      <c r="B7" s="463"/>
      <c r="C7" s="465"/>
      <c r="D7" s="453"/>
      <c r="E7" s="314" t="s">
        <v>1074</v>
      </c>
      <c r="F7" s="314" t="s">
        <v>419</v>
      </c>
      <c r="G7" s="314" t="s">
        <v>418</v>
      </c>
      <c r="H7" s="307" t="s">
        <v>629</v>
      </c>
      <c r="I7" s="314" t="s">
        <v>491</v>
      </c>
      <c r="J7" s="314" t="s">
        <v>407</v>
      </c>
      <c r="K7" s="477"/>
      <c r="L7" s="467"/>
      <c r="M7" s="467"/>
      <c r="N7" s="314" t="s">
        <v>374</v>
      </c>
      <c r="O7" s="314" t="s">
        <v>530</v>
      </c>
      <c r="P7" s="467"/>
      <c r="Q7" s="467"/>
      <c r="R7" s="483"/>
      <c r="S7" s="125" t="s">
        <v>376</v>
      </c>
      <c r="T7" s="125" t="s">
        <v>492</v>
      </c>
      <c r="U7" s="480"/>
      <c r="V7" s="56"/>
    </row>
    <row r="8" spans="1:22" s="60" customFormat="1" ht="15" customHeight="1" thickBot="1">
      <c r="A8" s="454" t="s">
        <v>403</v>
      </c>
      <c r="B8" s="455"/>
      <c r="C8" s="58"/>
      <c r="D8" s="36">
        <v>1</v>
      </c>
      <c r="E8" s="34">
        <v>2</v>
      </c>
      <c r="F8" s="34">
        <v>3</v>
      </c>
      <c r="G8" s="34">
        <v>4</v>
      </c>
      <c r="H8" s="34">
        <v>5</v>
      </c>
      <c r="I8" s="34">
        <v>6</v>
      </c>
      <c r="J8" s="34">
        <v>7</v>
      </c>
      <c r="K8" s="34">
        <v>8</v>
      </c>
      <c r="L8" s="34">
        <v>9</v>
      </c>
      <c r="M8" s="34">
        <v>10</v>
      </c>
      <c r="N8" s="34">
        <v>11</v>
      </c>
      <c r="O8" s="34">
        <v>12</v>
      </c>
      <c r="P8" s="34">
        <v>13</v>
      </c>
      <c r="Q8" s="34">
        <v>14</v>
      </c>
      <c r="R8" s="34">
        <v>15</v>
      </c>
      <c r="S8" s="34">
        <v>16</v>
      </c>
      <c r="T8" s="34">
        <v>17</v>
      </c>
      <c r="U8" s="84">
        <v>18</v>
      </c>
      <c r="V8" s="59"/>
    </row>
    <row r="9" spans="1:22" s="60" customFormat="1" ht="42" customHeight="1" thickBot="1">
      <c r="A9" s="495" t="s">
        <v>710</v>
      </c>
      <c r="B9" s="496"/>
      <c r="C9" s="74">
        <v>1</v>
      </c>
      <c r="D9" s="86">
        <v>424</v>
      </c>
      <c r="E9" s="85">
        <v>1825</v>
      </c>
      <c r="F9" s="85"/>
      <c r="G9" s="85">
        <v>2805</v>
      </c>
      <c r="H9" s="85"/>
      <c r="I9" s="85">
        <v>132</v>
      </c>
      <c r="J9" s="85">
        <v>4762</v>
      </c>
      <c r="K9" s="85">
        <v>467</v>
      </c>
      <c r="L9" s="85">
        <v>4258</v>
      </c>
      <c r="M9" s="85">
        <v>461</v>
      </c>
      <c r="N9" s="85">
        <v>1692</v>
      </c>
      <c r="O9" s="85">
        <v>120</v>
      </c>
      <c r="P9" s="85">
        <v>1023272</v>
      </c>
      <c r="Q9" s="85">
        <v>1</v>
      </c>
      <c r="R9" s="85">
        <v>1</v>
      </c>
      <c r="S9" s="85">
        <v>10</v>
      </c>
      <c r="T9" s="85">
        <v>11</v>
      </c>
      <c r="U9" s="87">
        <v>34</v>
      </c>
      <c r="V9" s="59"/>
    </row>
    <row r="10" spans="1:22" s="63" customFormat="1" ht="33" customHeight="1">
      <c r="A10" s="449" t="s">
        <v>348</v>
      </c>
      <c r="B10" s="301" t="s">
        <v>1066</v>
      </c>
      <c r="C10" s="42">
        <v>2</v>
      </c>
      <c r="D10" s="76">
        <v>190</v>
      </c>
      <c r="E10" s="77">
        <v>1825</v>
      </c>
      <c r="F10" s="77"/>
      <c r="G10" s="69"/>
      <c r="H10" s="69"/>
      <c r="I10" s="77">
        <v>109</v>
      </c>
      <c r="J10" s="77">
        <v>1934</v>
      </c>
      <c r="K10" s="77">
        <v>183</v>
      </c>
      <c r="L10" s="77">
        <v>1692</v>
      </c>
      <c r="M10" s="77">
        <v>250</v>
      </c>
      <c r="N10" s="77">
        <v>1692</v>
      </c>
      <c r="O10" s="77">
        <v>92</v>
      </c>
      <c r="P10" s="77">
        <v>761697</v>
      </c>
      <c r="Q10" s="77">
        <v>1</v>
      </c>
      <c r="R10" s="77">
        <v>1</v>
      </c>
      <c r="S10" s="77">
        <v>10</v>
      </c>
      <c r="T10" s="77">
        <v>11</v>
      </c>
      <c r="U10" s="78">
        <v>24</v>
      </c>
      <c r="V10" s="62"/>
    </row>
    <row r="11" spans="1:22" s="63" customFormat="1" ht="30" customHeight="1">
      <c r="A11" s="450"/>
      <c r="B11" s="302" t="s">
        <v>1073</v>
      </c>
      <c r="C11" s="209">
        <v>3</v>
      </c>
      <c r="D11" s="79">
        <v>50</v>
      </c>
      <c r="E11" s="44"/>
      <c r="F11" s="44"/>
      <c r="G11" s="75">
        <v>574</v>
      </c>
      <c r="H11" s="75"/>
      <c r="I11" s="75">
        <v>3</v>
      </c>
      <c r="J11" s="75">
        <v>577</v>
      </c>
      <c r="K11" s="75">
        <v>54</v>
      </c>
      <c r="L11" s="75">
        <v>543</v>
      </c>
      <c r="M11" s="75">
        <v>29</v>
      </c>
      <c r="N11" s="44"/>
      <c r="O11" s="75">
        <v>8</v>
      </c>
      <c r="P11" s="75">
        <v>18874</v>
      </c>
      <c r="Q11" s="75"/>
      <c r="R11" s="75"/>
      <c r="S11" s="75"/>
      <c r="T11" s="75"/>
      <c r="U11" s="80">
        <v>3</v>
      </c>
      <c r="V11" s="62"/>
    </row>
    <row r="12" spans="1:22" s="63" customFormat="1" ht="27.75" customHeight="1">
      <c r="A12" s="450"/>
      <c r="B12" s="302" t="s">
        <v>1068</v>
      </c>
      <c r="C12" s="42">
        <v>4</v>
      </c>
      <c r="D12" s="79">
        <v>140</v>
      </c>
      <c r="E12" s="44"/>
      <c r="F12" s="44"/>
      <c r="G12" s="75">
        <v>1228</v>
      </c>
      <c r="H12" s="75"/>
      <c r="I12" s="75">
        <v>6</v>
      </c>
      <c r="J12" s="75">
        <v>1234</v>
      </c>
      <c r="K12" s="75">
        <v>139</v>
      </c>
      <c r="L12" s="75">
        <v>1128</v>
      </c>
      <c r="M12" s="75">
        <v>107</v>
      </c>
      <c r="N12" s="44"/>
      <c r="O12" s="75">
        <v>13</v>
      </c>
      <c r="P12" s="75">
        <v>229440</v>
      </c>
      <c r="Q12" s="75"/>
      <c r="R12" s="75"/>
      <c r="S12" s="75"/>
      <c r="T12" s="75"/>
      <c r="U12" s="80">
        <v>3</v>
      </c>
      <c r="V12" s="62"/>
    </row>
    <row r="13" spans="1:22" s="63" customFormat="1" ht="38.25" customHeight="1">
      <c r="A13" s="450"/>
      <c r="B13" s="302" t="s">
        <v>1072</v>
      </c>
      <c r="C13" s="42">
        <v>5</v>
      </c>
      <c r="D13" s="79">
        <v>41</v>
      </c>
      <c r="E13" s="44"/>
      <c r="F13" s="44"/>
      <c r="G13" s="75">
        <v>840</v>
      </c>
      <c r="H13" s="75"/>
      <c r="I13" s="75">
        <v>14</v>
      </c>
      <c r="J13" s="75">
        <v>854</v>
      </c>
      <c r="K13" s="75">
        <v>86</v>
      </c>
      <c r="L13" s="75">
        <v>741</v>
      </c>
      <c r="M13" s="75">
        <v>68</v>
      </c>
      <c r="N13" s="44"/>
      <c r="O13" s="75">
        <v>7</v>
      </c>
      <c r="P13" s="75">
        <v>13261</v>
      </c>
      <c r="Q13" s="75"/>
      <c r="R13" s="75"/>
      <c r="S13" s="75"/>
      <c r="T13" s="75"/>
      <c r="U13" s="80">
        <v>4</v>
      </c>
      <c r="V13" s="62"/>
    </row>
    <row r="14" spans="1:22" s="63" customFormat="1" ht="32.25" customHeight="1" thickBot="1">
      <c r="A14" s="471"/>
      <c r="B14" s="207" t="s">
        <v>1071</v>
      </c>
      <c r="C14" s="42">
        <v>6</v>
      </c>
      <c r="D14" s="79">
        <v>421</v>
      </c>
      <c r="E14" s="75">
        <v>1825</v>
      </c>
      <c r="F14" s="75"/>
      <c r="G14" s="75">
        <v>2642</v>
      </c>
      <c r="H14" s="75"/>
      <c r="I14" s="75">
        <v>132</v>
      </c>
      <c r="J14" s="75">
        <v>4599</v>
      </c>
      <c r="K14" s="75">
        <v>462</v>
      </c>
      <c r="L14" s="75">
        <v>4104</v>
      </c>
      <c r="M14" s="75">
        <v>454</v>
      </c>
      <c r="N14" s="75">
        <v>1692</v>
      </c>
      <c r="O14" s="75">
        <v>120</v>
      </c>
      <c r="P14" s="75">
        <v>1023272</v>
      </c>
      <c r="Q14" s="75">
        <v>1</v>
      </c>
      <c r="R14" s="75">
        <v>1</v>
      </c>
      <c r="S14" s="75">
        <v>10</v>
      </c>
      <c r="T14" s="75">
        <v>11</v>
      </c>
      <c r="U14" s="80">
        <v>34</v>
      </c>
      <c r="V14" s="62"/>
    </row>
    <row r="15" spans="1:22" s="63" customFormat="1" ht="27" customHeight="1">
      <c r="A15" s="449" t="s">
        <v>349</v>
      </c>
      <c r="B15" s="301" t="s">
        <v>1066</v>
      </c>
      <c r="C15" s="35">
        <v>7</v>
      </c>
      <c r="D15" s="79"/>
      <c r="E15" s="61"/>
      <c r="F15" s="61"/>
      <c r="G15" s="61"/>
      <c r="H15" s="61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80"/>
      <c r="V15" s="62"/>
    </row>
    <row r="16" spans="1:22" s="63" customFormat="1" ht="30" customHeight="1">
      <c r="A16" s="450"/>
      <c r="B16" s="302" t="s">
        <v>1067</v>
      </c>
      <c r="C16" s="42">
        <v>8</v>
      </c>
      <c r="D16" s="79"/>
      <c r="E16" s="44"/>
      <c r="F16" s="44"/>
      <c r="G16" s="75">
        <v>12</v>
      </c>
      <c r="H16" s="75"/>
      <c r="I16" s="75"/>
      <c r="J16" s="75">
        <v>12</v>
      </c>
      <c r="K16" s="75"/>
      <c r="L16" s="75">
        <v>12</v>
      </c>
      <c r="M16" s="75"/>
      <c r="N16" s="44"/>
      <c r="O16" s="75"/>
      <c r="P16" s="75"/>
      <c r="Q16" s="75"/>
      <c r="R16" s="75"/>
      <c r="S16" s="75"/>
      <c r="T16" s="75"/>
      <c r="U16" s="80"/>
      <c r="V16" s="62"/>
    </row>
    <row r="17" spans="1:22" s="63" customFormat="1" ht="27.75" customHeight="1">
      <c r="A17" s="450"/>
      <c r="B17" s="302" t="s">
        <v>1068</v>
      </c>
      <c r="C17" s="42">
        <v>9</v>
      </c>
      <c r="D17" s="79">
        <v>3</v>
      </c>
      <c r="E17" s="44"/>
      <c r="F17" s="44"/>
      <c r="G17" s="75">
        <v>108</v>
      </c>
      <c r="H17" s="75"/>
      <c r="I17" s="75"/>
      <c r="J17" s="75">
        <v>108</v>
      </c>
      <c r="K17" s="75">
        <v>1</v>
      </c>
      <c r="L17" s="75">
        <v>109</v>
      </c>
      <c r="M17" s="75">
        <v>1</v>
      </c>
      <c r="N17" s="44"/>
      <c r="O17" s="75"/>
      <c r="P17" s="75"/>
      <c r="Q17" s="75"/>
      <c r="R17" s="75"/>
      <c r="S17" s="75"/>
      <c r="T17" s="75"/>
      <c r="U17" s="80"/>
      <c r="V17" s="62"/>
    </row>
    <row r="18" spans="1:22" s="63" customFormat="1" ht="37.5" customHeight="1">
      <c r="A18" s="450"/>
      <c r="B18" s="302" t="s">
        <v>1069</v>
      </c>
      <c r="C18" s="42">
        <v>10</v>
      </c>
      <c r="D18" s="79"/>
      <c r="E18" s="44"/>
      <c r="F18" s="44"/>
      <c r="G18" s="75">
        <v>43</v>
      </c>
      <c r="H18" s="75"/>
      <c r="I18" s="75"/>
      <c r="J18" s="75">
        <v>43</v>
      </c>
      <c r="K18" s="75">
        <v>4</v>
      </c>
      <c r="L18" s="75">
        <v>33</v>
      </c>
      <c r="M18" s="75">
        <v>6</v>
      </c>
      <c r="N18" s="44"/>
      <c r="O18" s="75"/>
      <c r="P18" s="75"/>
      <c r="Q18" s="75"/>
      <c r="R18" s="75"/>
      <c r="S18" s="75"/>
      <c r="T18" s="75"/>
      <c r="U18" s="80"/>
      <c r="V18" s="62"/>
    </row>
    <row r="19" spans="1:22" s="63" customFormat="1" ht="34.5" customHeight="1" thickBot="1">
      <c r="A19" s="451"/>
      <c r="B19" s="208" t="s">
        <v>1070</v>
      </c>
      <c r="C19" s="43">
        <v>11</v>
      </c>
      <c r="D19" s="81">
        <v>3</v>
      </c>
      <c r="E19" s="82">
        <v>0</v>
      </c>
      <c r="F19" s="82">
        <v>0</v>
      </c>
      <c r="G19" s="82">
        <v>163</v>
      </c>
      <c r="H19" s="82">
        <v>0</v>
      </c>
      <c r="I19" s="82">
        <v>0</v>
      </c>
      <c r="J19" s="82">
        <v>163</v>
      </c>
      <c r="K19" s="82">
        <v>5</v>
      </c>
      <c r="L19" s="82">
        <v>154</v>
      </c>
      <c r="M19" s="82">
        <v>7</v>
      </c>
      <c r="N19" s="82">
        <v>0</v>
      </c>
      <c r="O19" s="82">
        <v>0</v>
      </c>
      <c r="P19" s="82">
        <v>0</v>
      </c>
      <c r="Q19" s="82">
        <v>0</v>
      </c>
      <c r="R19" s="82">
        <v>0</v>
      </c>
      <c r="S19" s="82">
        <v>0</v>
      </c>
      <c r="T19" s="82">
        <v>0</v>
      </c>
      <c r="U19" s="83">
        <v>0</v>
      </c>
      <c r="V19" s="62"/>
    </row>
    <row r="20" spans="1:23" s="63" customFormat="1" ht="19.5" customHeight="1">
      <c r="A20" s="489"/>
      <c r="B20" s="489"/>
      <c r="C20" s="490"/>
      <c r="D20" s="490"/>
      <c r="E20" s="490"/>
      <c r="F20" s="490"/>
      <c r="G20" s="490"/>
      <c r="H20" s="490"/>
      <c r="I20" s="490"/>
      <c r="J20" s="490"/>
      <c r="K20" s="490"/>
      <c r="L20" s="490"/>
      <c r="M20" s="490"/>
      <c r="N20" s="38"/>
      <c r="O20" s="38"/>
      <c r="P20" s="38"/>
      <c r="Q20" s="38"/>
      <c r="R20" s="38"/>
      <c r="S20" s="38"/>
      <c r="T20" s="38"/>
      <c r="U20" s="38"/>
      <c r="V20" s="38"/>
      <c r="W20" s="62"/>
    </row>
    <row r="21" spans="1:26" s="63" customFormat="1" ht="69" customHeight="1">
      <c r="A21" s="484" t="s">
        <v>1459</v>
      </c>
      <c r="B21" s="484"/>
      <c r="C21" s="484"/>
      <c r="D21" s="484"/>
      <c r="E21" s="484"/>
      <c r="F21" s="484"/>
      <c r="G21" s="484"/>
      <c r="H21" s="484"/>
      <c r="I21" s="484"/>
      <c r="J21" s="484"/>
      <c r="K21" s="484"/>
      <c r="L21" s="484"/>
      <c r="M21" s="484"/>
      <c r="N21" s="484"/>
      <c r="O21" s="484"/>
      <c r="P21" s="484"/>
      <c r="Q21" s="39"/>
      <c r="R21" s="39"/>
      <c r="S21" s="39"/>
      <c r="T21" s="39"/>
      <c r="U21" s="39"/>
      <c r="V21" s="39"/>
      <c r="W21" s="62"/>
      <c r="Y21" s="26"/>
      <c r="Z21" s="26"/>
    </row>
    <row r="22" spans="1:26" s="63" customFormat="1" ht="46.5" customHeight="1" thickBot="1">
      <c r="A22" s="481" t="s">
        <v>1354</v>
      </c>
      <c r="B22" s="481"/>
      <c r="C22" s="481"/>
      <c r="D22" s="481"/>
      <c r="E22" s="481"/>
      <c r="F22" s="481"/>
      <c r="G22" s="481"/>
      <c r="H22" s="481"/>
      <c r="I22" s="481"/>
      <c r="J22" s="481"/>
      <c r="K22" s="481"/>
      <c r="L22" s="481"/>
      <c r="M22" s="481"/>
      <c r="N22" s="481"/>
      <c r="O22" s="481"/>
      <c r="P22" s="481"/>
      <c r="Q22" s="64"/>
      <c r="R22" s="65"/>
      <c r="S22" s="62"/>
      <c r="T22" s="62"/>
      <c r="U22" s="62"/>
      <c r="V22" s="62"/>
      <c r="W22" s="62"/>
      <c r="Y22" s="27"/>
      <c r="Z22" s="66"/>
    </row>
    <row r="23" spans="1:22" s="63" customFormat="1" ht="196.5" customHeight="1" thickBot="1">
      <c r="A23" s="473" t="s">
        <v>237</v>
      </c>
      <c r="B23" s="474"/>
      <c r="C23" s="67" t="s">
        <v>350</v>
      </c>
      <c r="D23" s="310" t="s">
        <v>370</v>
      </c>
      <c r="E23" s="311" t="s">
        <v>931</v>
      </c>
      <c r="F23" s="312" t="s">
        <v>1030</v>
      </c>
      <c r="G23" s="312" t="s">
        <v>1355</v>
      </c>
      <c r="H23" s="312" t="s">
        <v>932</v>
      </c>
      <c r="I23" s="312" t="s">
        <v>933</v>
      </c>
      <c r="J23" s="312" t="s">
        <v>934</v>
      </c>
      <c r="K23" s="312" t="s">
        <v>1032</v>
      </c>
      <c r="L23" s="312" t="s">
        <v>935</v>
      </c>
      <c r="M23" s="312" t="s">
        <v>1031</v>
      </c>
      <c r="N23" s="312" t="s">
        <v>936</v>
      </c>
      <c r="O23" s="312" t="s">
        <v>937</v>
      </c>
      <c r="P23" s="313" t="s">
        <v>938</v>
      </c>
      <c r="Q23" s="313" t="s">
        <v>914</v>
      </c>
      <c r="R23" s="62"/>
      <c r="S23" s="62"/>
      <c r="T23" s="62"/>
      <c r="U23" s="62"/>
      <c r="V23" s="62"/>
    </row>
    <row r="24" spans="1:22" s="63" customFormat="1" ht="19.5" thickBot="1">
      <c r="A24" s="473" t="s">
        <v>403</v>
      </c>
      <c r="B24" s="474"/>
      <c r="C24" s="68"/>
      <c r="D24" s="40">
        <v>1</v>
      </c>
      <c r="E24" s="41">
        <v>2</v>
      </c>
      <c r="F24" s="41">
        <v>3</v>
      </c>
      <c r="G24" s="41">
        <v>4</v>
      </c>
      <c r="H24" s="41">
        <v>5</v>
      </c>
      <c r="I24" s="41">
        <v>6</v>
      </c>
      <c r="J24" s="41">
        <v>7</v>
      </c>
      <c r="K24" s="41">
        <v>8</v>
      </c>
      <c r="L24" s="41">
        <v>9</v>
      </c>
      <c r="M24" s="41">
        <v>10</v>
      </c>
      <c r="N24" s="41">
        <v>11</v>
      </c>
      <c r="O24" s="41">
        <v>12</v>
      </c>
      <c r="P24" s="283">
        <v>13</v>
      </c>
      <c r="Q24" s="283">
        <v>14</v>
      </c>
      <c r="R24" s="62"/>
      <c r="S24" s="62"/>
      <c r="T24" s="62"/>
      <c r="U24" s="62"/>
      <c r="V24" s="62"/>
    </row>
    <row r="25" spans="1:22" s="63" customFormat="1" ht="28.5" customHeight="1" thickBot="1">
      <c r="A25" s="493" t="s">
        <v>630</v>
      </c>
      <c r="B25" s="494"/>
      <c r="C25" s="74">
        <v>1</v>
      </c>
      <c r="D25" s="88">
        <v>4258</v>
      </c>
      <c r="E25" s="89">
        <v>1240</v>
      </c>
      <c r="F25" s="89">
        <v>427</v>
      </c>
      <c r="G25" s="89">
        <v>177</v>
      </c>
      <c r="H25" s="89">
        <v>22</v>
      </c>
      <c r="I25" s="89">
        <v>3</v>
      </c>
      <c r="J25" s="89">
        <v>5</v>
      </c>
      <c r="K25" s="89">
        <v>18</v>
      </c>
      <c r="L25" s="89">
        <v>2</v>
      </c>
      <c r="M25" s="89">
        <v>19</v>
      </c>
      <c r="N25" s="89">
        <v>298</v>
      </c>
      <c r="O25" s="89">
        <v>506</v>
      </c>
      <c r="P25" s="89">
        <v>1541</v>
      </c>
      <c r="Q25" s="281">
        <v>20</v>
      </c>
      <c r="R25" s="62"/>
      <c r="S25" s="62"/>
      <c r="T25" s="62"/>
      <c r="U25" s="62"/>
      <c r="V25" s="62"/>
    </row>
    <row r="26" spans="1:22" s="63" customFormat="1" ht="44.25" customHeight="1">
      <c r="A26" s="491" t="s">
        <v>348</v>
      </c>
      <c r="B26" s="238" t="s">
        <v>238</v>
      </c>
      <c r="C26" s="42">
        <v>2</v>
      </c>
      <c r="D26" s="75">
        <v>3985</v>
      </c>
      <c r="E26" s="90">
        <v>1181</v>
      </c>
      <c r="F26" s="90">
        <v>389</v>
      </c>
      <c r="G26" s="90">
        <v>177</v>
      </c>
      <c r="H26" s="90">
        <v>21</v>
      </c>
      <c r="I26" s="90">
        <v>2</v>
      </c>
      <c r="J26" s="90">
        <v>5</v>
      </c>
      <c r="K26" s="90">
        <v>18</v>
      </c>
      <c r="L26" s="90">
        <v>2</v>
      </c>
      <c r="M26" s="90">
        <v>19</v>
      </c>
      <c r="N26" s="90">
        <v>208</v>
      </c>
      <c r="O26" s="90">
        <v>498</v>
      </c>
      <c r="P26" s="90">
        <v>1465</v>
      </c>
      <c r="Q26" s="80">
        <v>15</v>
      </c>
      <c r="R26" s="62"/>
      <c r="S26" s="62"/>
      <c r="T26" s="62"/>
      <c r="U26" s="62"/>
      <c r="V26" s="62"/>
    </row>
    <row r="27" spans="1:22" s="63" customFormat="1" ht="41.25" customHeight="1">
      <c r="A27" s="487"/>
      <c r="B27" s="239" t="s">
        <v>239</v>
      </c>
      <c r="C27" s="42">
        <v>3</v>
      </c>
      <c r="D27" s="91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80"/>
      <c r="R27" s="62"/>
      <c r="S27" s="62"/>
      <c r="T27" s="62"/>
      <c r="U27" s="62"/>
      <c r="V27" s="62"/>
    </row>
    <row r="28" spans="1:22" s="63" customFormat="1" ht="33.75" customHeight="1">
      <c r="A28" s="487"/>
      <c r="B28" s="239" t="s">
        <v>491</v>
      </c>
      <c r="C28" s="42">
        <v>4</v>
      </c>
      <c r="D28" s="91">
        <v>119</v>
      </c>
      <c r="E28" s="92">
        <v>59</v>
      </c>
      <c r="F28" s="92">
        <v>38</v>
      </c>
      <c r="G28" s="92"/>
      <c r="H28" s="92">
        <v>1</v>
      </c>
      <c r="I28" s="92">
        <v>1</v>
      </c>
      <c r="J28" s="92"/>
      <c r="K28" s="92"/>
      <c r="L28" s="92"/>
      <c r="M28" s="92"/>
      <c r="N28" s="92">
        <v>1</v>
      </c>
      <c r="O28" s="92">
        <v>2</v>
      </c>
      <c r="P28" s="92">
        <v>17</v>
      </c>
      <c r="Q28" s="80"/>
      <c r="R28" s="62"/>
      <c r="S28" s="62"/>
      <c r="T28" s="62"/>
      <c r="U28" s="62"/>
      <c r="V28" s="62"/>
    </row>
    <row r="29" spans="1:22" s="63" customFormat="1" ht="47.25" customHeight="1">
      <c r="A29" s="487"/>
      <c r="B29" s="240" t="s">
        <v>1065</v>
      </c>
      <c r="C29" s="42">
        <v>5</v>
      </c>
      <c r="D29" s="91">
        <v>4104</v>
      </c>
      <c r="E29" s="92">
        <v>1240</v>
      </c>
      <c r="F29" s="92">
        <v>427</v>
      </c>
      <c r="G29" s="92">
        <v>177</v>
      </c>
      <c r="H29" s="92">
        <v>22</v>
      </c>
      <c r="I29" s="92">
        <v>3</v>
      </c>
      <c r="J29" s="92">
        <v>5</v>
      </c>
      <c r="K29" s="92">
        <v>18</v>
      </c>
      <c r="L29" s="92">
        <v>2</v>
      </c>
      <c r="M29" s="92">
        <v>19</v>
      </c>
      <c r="N29" s="92">
        <v>209</v>
      </c>
      <c r="O29" s="92">
        <v>500</v>
      </c>
      <c r="P29" s="92">
        <v>1482</v>
      </c>
      <c r="Q29" s="80">
        <v>15</v>
      </c>
      <c r="R29" s="62"/>
      <c r="S29" s="62"/>
      <c r="T29" s="62"/>
      <c r="U29" s="62"/>
      <c r="V29" s="62"/>
    </row>
    <row r="30" spans="1:22" s="63" customFormat="1" ht="63" customHeight="1" thickBot="1">
      <c r="A30" s="492"/>
      <c r="B30" s="303" t="s">
        <v>1356</v>
      </c>
      <c r="C30" s="43">
        <v>6</v>
      </c>
      <c r="D30" s="93">
        <v>46</v>
      </c>
      <c r="E30" s="94">
        <v>31</v>
      </c>
      <c r="F30" s="94">
        <v>5</v>
      </c>
      <c r="G30" s="94"/>
      <c r="H30" s="94"/>
      <c r="I30" s="94"/>
      <c r="J30" s="94"/>
      <c r="K30" s="94"/>
      <c r="L30" s="94"/>
      <c r="M30" s="94"/>
      <c r="N30" s="94">
        <v>1</v>
      </c>
      <c r="O30" s="94">
        <v>1</v>
      </c>
      <c r="P30" s="284">
        <v>8</v>
      </c>
      <c r="Q30" s="282"/>
      <c r="R30" s="62"/>
      <c r="S30" s="62"/>
      <c r="T30" s="62"/>
      <c r="U30" s="62"/>
      <c r="V30" s="62"/>
    </row>
    <row r="31" spans="1:22" s="63" customFormat="1" ht="45" customHeight="1">
      <c r="A31" s="486" t="s">
        <v>349</v>
      </c>
      <c r="B31" s="241" t="s">
        <v>238</v>
      </c>
      <c r="C31" s="42">
        <v>7</v>
      </c>
      <c r="D31" s="77">
        <v>154</v>
      </c>
      <c r="E31" s="69"/>
      <c r="F31" s="69"/>
      <c r="G31" s="69"/>
      <c r="H31" s="69"/>
      <c r="I31" s="69"/>
      <c r="J31" s="95"/>
      <c r="K31" s="95"/>
      <c r="L31" s="95"/>
      <c r="M31" s="95"/>
      <c r="N31" s="95">
        <v>89</v>
      </c>
      <c r="O31" s="95">
        <v>6</v>
      </c>
      <c r="P31" s="285">
        <v>59</v>
      </c>
      <c r="Q31" s="80">
        <v>5</v>
      </c>
      <c r="R31" s="62"/>
      <c r="S31" s="62"/>
      <c r="T31" s="62"/>
      <c r="U31" s="62"/>
      <c r="V31" s="62"/>
    </row>
    <row r="32" spans="1:22" s="63" customFormat="1" ht="43.5" customHeight="1">
      <c r="A32" s="487"/>
      <c r="B32" s="240" t="s">
        <v>239</v>
      </c>
      <c r="C32" s="42">
        <v>8</v>
      </c>
      <c r="D32" s="91"/>
      <c r="E32" s="44"/>
      <c r="F32" s="44"/>
      <c r="G32" s="44"/>
      <c r="H32" s="44"/>
      <c r="I32" s="44"/>
      <c r="J32" s="92"/>
      <c r="K32" s="92"/>
      <c r="L32" s="92"/>
      <c r="M32" s="92"/>
      <c r="N32" s="92"/>
      <c r="O32" s="92"/>
      <c r="P32" s="286"/>
      <c r="Q32" s="80"/>
      <c r="R32" s="62"/>
      <c r="S32" s="62"/>
      <c r="T32" s="62"/>
      <c r="U32" s="62"/>
      <c r="V32" s="62"/>
    </row>
    <row r="33" spans="1:22" s="63" customFormat="1" ht="43.5" customHeight="1">
      <c r="A33" s="487"/>
      <c r="B33" s="239" t="s">
        <v>491</v>
      </c>
      <c r="C33" s="42">
        <v>9</v>
      </c>
      <c r="D33" s="91"/>
      <c r="E33" s="44"/>
      <c r="F33" s="44"/>
      <c r="G33" s="44"/>
      <c r="H33" s="44"/>
      <c r="I33" s="44"/>
      <c r="J33" s="92"/>
      <c r="K33" s="92"/>
      <c r="L33" s="92"/>
      <c r="M33" s="92"/>
      <c r="N33" s="92"/>
      <c r="O33" s="92"/>
      <c r="P33" s="286"/>
      <c r="Q33" s="80"/>
      <c r="R33" s="62"/>
      <c r="S33" s="62"/>
      <c r="T33" s="62"/>
      <c r="U33" s="62"/>
      <c r="V33" s="62"/>
    </row>
    <row r="34" spans="1:22" s="63" customFormat="1" ht="49.5" customHeight="1">
      <c r="A34" s="487"/>
      <c r="B34" s="239" t="s">
        <v>1064</v>
      </c>
      <c r="C34" s="42">
        <v>10</v>
      </c>
      <c r="D34" s="91">
        <v>154</v>
      </c>
      <c r="E34" s="44"/>
      <c r="F34" s="44"/>
      <c r="G34" s="44"/>
      <c r="H34" s="44"/>
      <c r="I34" s="44"/>
      <c r="J34" s="92"/>
      <c r="K34" s="92"/>
      <c r="L34" s="92"/>
      <c r="M34" s="92"/>
      <c r="N34" s="92">
        <v>89</v>
      </c>
      <c r="O34" s="92">
        <v>6</v>
      </c>
      <c r="P34" s="286">
        <v>59</v>
      </c>
      <c r="Q34" s="80">
        <v>5</v>
      </c>
      <c r="R34" s="62"/>
      <c r="S34" s="62"/>
      <c r="T34" s="62"/>
      <c r="U34" s="62"/>
      <c r="V34" s="62"/>
    </row>
    <row r="35" spans="1:22" s="63" customFormat="1" ht="64.5" customHeight="1" thickBot="1">
      <c r="A35" s="488"/>
      <c r="B35" s="304" t="s">
        <v>1356</v>
      </c>
      <c r="C35" s="45">
        <v>11</v>
      </c>
      <c r="D35" s="96"/>
      <c r="E35" s="70"/>
      <c r="F35" s="70"/>
      <c r="G35" s="70"/>
      <c r="H35" s="70"/>
      <c r="I35" s="70"/>
      <c r="J35" s="97"/>
      <c r="K35" s="97"/>
      <c r="L35" s="97"/>
      <c r="M35" s="97"/>
      <c r="N35" s="97"/>
      <c r="O35" s="97"/>
      <c r="P35" s="287"/>
      <c r="Q35" s="282"/>
      <c r="R35" s="62"/>
      <c r="S35" s="62"/>
      <c r="T35" s="62"/>
      <c r="U35" s="62"/>
      <c r="V35" s="62"/>
    </row>
    <row r="36" spans="1:23" ht="62.25" customHeight="1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9"/>
      <c r="S36" s="49"/>
      <c r="T36" s="49"/>
      <c r="U36" s="49"/>
      <c r="V36" s="49"/>
      <c r="W36" s="49"/>
    </row>
    <row r="37" spans="1:23" ht="53.25" customHeight="1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</row>
    <row r="38" spans="1:23" ht="18" customHeight="1">
      <c r="A38" s="49"/>
      <c r="B38" s="62"/>
      <c r="C38" s="62"/>
      <c r="D38" s="62"/>
      <c r="E38" s="62"/>
      <c r="F38" s="62"/>
      <c r="G38" s="62"/>
      <c r="H38" s="47"/>
      <c r="I38" s="49"/>
      <c r="J38" s="71"/>
      <c r="K38" s="49"/>
      <c r="L38" s="48"/>
      <c r="M38" s="48"/>
      <c r="N38" s="49"/>
      <c r="O38" s="49"/>
      <c r="P38" s="49"/>
      <c r="Q38" s="49"/>
      <c r="R38" s="49"/>
      <c r="S38" s="49"/>
      <c r="T38" s="49"/>
      <c r="U38" s="49"/>
      <c r="V38" s="49"/>
      <c r="W38" s="49"/>
    </row>
    <row r="39" spans="1:23" ht="22.5" customHeight="1">
      <c r="A39" s="49"/>
      <c r="B39" s="62"/>
      <c r="C39" s="62"/>
      <c r="D39" s="62"/>
      <c r="E39" s="62"/>
      <c r="F39" s="62"/>
      <c r="G39" s="62"/>
      <c r="H39" s="47"/>
      <c r="I39" s="49"/>
      <c r="J39" s="71"/>
      <c r="K39" s="49"/>
      <c r="L39" s="48"/>
      <c r="M39" s="48"/>
      <c r="N39" s="49"/>
      <c r="O39" s="49"/>
      <c r="P39" s="49"/>
      <c r="Q39" s="49"/>
      <c r="R39" s="49"/>
      <c r="S39" s="49"/>
      <c r="T39" s="49"/>
      <c r="U39" s="49"/>
      <c r="V39" s="49"/>
      <c r="W39" s="49"/>
    </row>
    <row r="40" spans="1:23" ht="34.5" customHeight="1">
      <c r="A40" s="49"/>
      <c r="B40" s="62"/>
      <c r="C40" s="62"/>
      <c r="D40" s="62"/>
      <c r="E40" s="62"/>
      <c r="F40" s="62"/>
      <c r="G40" s="62"/>
      <c r="H40" s="47"/>
      <c r="I40" s="49"/>
      <c r="J40" s="71"/>
      <c r="K40" s="49"/>
      <c r="L40" s="48"/>
      <c r="M40" s="48"/>
      <c r="N40" s="49"/>
      <c r="O40" s="49"/>
      <c r="P40" s="49"/>
      <c r="Q40" s="49"/>
      <c r="R40" s="49"/>
      <c r="S40" s="49"/>
      <c r="T40" s="49"/>
      <c r="U40" s="49"/>
      <c r="V40" s="49"/>
      <c r="W40" s="49"/>
    </row>
    <row r="41" spans="1:23" ht="37.5" customHeight="1">
      <c r="A41" s="49"/>
      <c r="B41" s="62"/>
      <c r="C41" s="62"/>
      <c r="D41" s="62"/>
      <c r="E41" s="62"/>
      <c r="F41" s="62"/>
      <c r="G41" s="62"/>
      <c r="H41" s="47"/>
      <c r="I41" s="49"/>
      <c r="J41" s="71"/>
      <c r="K41" s="49"/>
      <c r="L41" s="48"/>
      <c r="M41" s="48"/>
      <c r="N41" s="49"/>
      <c r="O41" s="49"/>
      <c r="P41" s="49"/>
      <c r="Q41" s="49"/>
      <c r="R41" s="49"/>
      <c r="S41" s="49"/>
      <c r="T41" s="49"/>
      <c r="U41" s="49"/>
      <c r="V41" s="49"/>
      <c r="W41" s="49"/>
    </row>
  </sheetData>
  <sheetProtection/>
  <mergeCells count="31">
    <mergeCell ref="A9:B9"/>
    <mergeCell ref="U6:U7"/>
    <mergeCell ref="A22:P22"/>
    <mergeCell ref="R6:R7"/>
    <mergeCell ref="A21:P21"/>
    <mergeCell ref="N6:O6"/>
    <mergeCell ref="A31:A35"/>
    <mergeCell ref="A23:B23"/>
    <mergeCell ref="A20:M20"/>
    <mergeCell ref="A26:A30"/>
    <mergeCell ref="A25:B25"/>
    <mergeCell ref="N2:U2"/>
    <mergeCell ref="P3:U3"/>
    <mergeCell ref="Q6:Q7"/>
    <mergeCell ref="A10:A14"/>
    <mergeCell ref="A2:G2"/>
    <mergeCell ref="A24:B24"/>
    <mergeCell ref="A3:L4"/>
    <mergeCell ref="M6:M7"/>
    <mergeCell ref="L6:L7"/>
    <mergeCell ref="A5:V5"/>
    <mergeCell ref="A15:A19"/>
    <mergeCell ref="D6:D7"/>
    <mergeCell ref="A8:B8"/>
    <mergeCell ref="P4:U4"/>
    <mergeCell ref="S6:T6"/>
    <mergeCell ref="A6:B7"/>
    <mergeCell ref="C6:C7"/>
    <mergeCell ref="P6:P7"/>
    <mergeCell ref="K6:K7"/>
    <mergeCell ref="E6:J6"/>
  </mergeCells>
  <conditionalFormatting sqref="D26:P29 D26:O35">
    <cfRule type="cellIs" priority="27" dxfId="0" operator="lessThan" stopIfTrue="1">
      <formula>0</formula>
    </cfRule>
  </conditionalFormatting>
  <conditionalFormatting sqref="D10:U19">
    <cfRule type="cellIs" priority="22" dxfId="0" operator="lessThan" stopIfTrue="1">
      <formula>0</formula>
    </cfRule>
  </conditionalFormatting>
  <conditionalFormatting sqref="Q26:Q35">
    <cfRule type="cellIs" priority="1" dxfId="0" operator="lessThan" stopIfTrue="1">
      <formula>0</formula>
    </cfRule>
  </conditionalFormatting>
  <printOptions/>
  <pageMargins left="0.984251968503937" right="0.1968503937007874" top="0.7874015748031497" bottom="0" header="0.5118110236220472" footer="0.11811023622047245"/>
  <pageSetup horizontalDpi="600" verticalDpi="600" orientation="landscape" paperSize="9" scale="3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26"/>
  </sheetPr>
  <dimension ref="A2:FO259"/>
  <sheetViews>
    <sheetView showGridLines="0" zoomScale="57" zoomScaleNormal="57" zoomScaleSheetLayoutView="2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F9" sqref="F9"/>
    </sheetView>
  </sheetViews>
  <sheetFormatPr defaultColWidth="9.57421875" defaultRowHeight="12.75"/>
  <cols>
    <col min="1" max="1" width="13.8515625" style="4" customWidth="1"/>
    <col min="2" max="2" width="14.140625" style="4" customWidth="1"/>
    <col min="3" max="3" width="30.00390625" style="19" customWidth="1"/>
    <col min="4" max="4" width="54.7109375" style="19" customWidth="1"/>
    <col min="5" max="5" width="9.57421875" style="19" customWidth="1"/>
    <col min="6" max="6" width="9.57421875" style="4" customWidth="1"/>
    <col min="7" max="7" width="10.7109375" style="108" customWidth="1"/>
    <col min="8" max="8" width="12.00390625" style="4" customWidth="1"/>
    <col min="9" max="10" width="9.57421875" style="4" customWidth="1"/>
    <col min="11" max="11" width="9.57421875" style="109" customWidth="1"/>
    <col min="12" max="12" width="10.7109375" style="109" customWidth="1"/>
    <col min="13" max="13" width="11.140625" style="4" customWidth="1"/>
    <col min="14" max="14" width="18.57421875" style="4" customWidth="1"/>
    <col min="15" max="15" width="15.28125" style="4" customWidth="1"/>
    <col min="16" max="16" width="14.28125" style="4" customWidth="1"/>
    <col min="17" max="17" width="18.28125" style="4" customWidth="1"/>
    <col min="18" max="18" width="15.7109375" style="4" customWidth="1"/>
    <col min="19" max="19" width="12.140625" style="4" customWidth="1"/>
    <col min="20" max="20" width="17.57421875" style="4" customWidth="1"/>
    <col min="21" max="21" width="9.57421875" style="4" customWidth="1"/>
    <col min="22" max="22" width="10.28125" style="4" customWidth="1"/>
    <col min="23" max="23" width="10.57421875" style="4" customWidth="1"/>
    <col min="24" max="24" width="11.28125" style="4" customWidth="1"/>
    <col min="25" max="25" width="14.8515625" style="4" customWidth="1"/>
    <col min="26" max="26" width="12.7109375" style="4" customWidth="1"/>
    <col min="27" max="28" width="9.57421875" style="4" customWidth="1"/>
    <col min="29" max="29" width="14.00390625" style="4" customWidth="1"/>
    <col min="30" max="30" width="13.00390625" style="4" customWidth="1"/>
    <col min="31" max="31" width="15.7109375" style="4" customWidth="1"/>
    <col min="32" max="33" width="12.8515625" style="4" customWidth="1"/>
    <col min="34" max="34" width="9.57421875" style="4" customWidth="1"/>
    <col min="35" max="35" width="17.7109375" style="4" customWidth="1"/>
    <col min="36" max="36" width="12.421875" style="4" customWidth="1"/>
    <col min="37" max="37" width="14.28125" style="4" customWidth="1"/>
    <col min="38" max="16384" width="9.57421875" style="4" customWidth="1"/>
  </cols>
  <sheetData>
    <row r="2" spans="1:156" ht="27.75" customHeight="1">
      <c r="A2" s="472" t="s">
        <v>397</v>
      </c>
      <c r="B2" s="472"/>
      <c r="C2" s="472"/>
      <c r="D2" s="472"/>
      <c r="E2" s="472"/>
      <c r="F2" s="472"/>
      <c r="G2" s="110"/>
      <c r="H2" s="29"/>
      <c r="I2" s="29"/>
      <c r="J2" s="29"/>
      <c r="K2" s="29"/>
      <c r="L2" s="29"/>
      <c r="M2" s="29"/>
      <c r="N2" s="504" t="str">
        <f>IF('Титул ф.7'!D23=0," ",'Титул ф.7'!D23)</f>
        <v>УСД в Республике Татарстан</v>
      </c>
      <c r="O2" s="505"/>
      <c r="P2" s="505"/>
      <c r="Q2" s="505"/>
      <c r="R2" s="505"/>
      <c r="S2" s="505"/>
      <c r="T2" s="505"/>
      <c r="U2" s="505"/>
      <c r="V2" s="505"/>
      <c r="W2" s="505"/>
      <c r="X2" s="506"/>
      <c r="Y2" s="31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111"/>
      <c r="AK2" s="111"/>
      <c r="AL2" s="111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98"/>
      <c r="EY2" s="98"/>
      <c r="EZ2" s="98"/>
    </row>
    <row r="3" spans="1:38" s="112" customFormat="1" ht="53.25" customHeight="1">
      <c r="A3" s="501" t="s">
        <v>531</v>
      </c>
      <c r="B3" s="501"/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01"/>
      <c r="Q3" s="501"/>
      <c r="R3" s="501"/>
      <c r="S3" s="501"/>
      <c r="T3" s="501"/>
      <c r="U3" s="501"/>
      <c r="V3" s="501"/>
      <c r="W3" s="501"/>
      <c r="X3" s="501"/>
      <c r="Y3" s="501"/>
      <c r="Z3" s="501"/>
      <c r="AA3" s="501"/>
      <c r="AB3" s="501"/>
      <c r="AC3" s="501"/>
      <c r="AD3" s="501"/>
      <c r="AE3" s="501"/>
      <c r="AF3" s="501"/>
      <c r="AG3" s="501"/>
      <c r="AH3" s="501"/>
      <c r="AI3" s="501"/>
      <c r="AJ3" s="501"/>
      <c r="AK3" s="501"/>
      <c r="AL3" s="501"/>
    </row>
    <row r="4" spans="1:38" s="112" customFormat="1" ht="16.5" customHeight="1">
      <c r="A4" s="501"/>
      <c r="B4" s="501"/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501"/>
      <c r="T4" s="501"/>
      <c r="U4" s="501"/>
      <c r="V4" s="501"/>
      <c r="W4" s="501"/>
      <c r="X4" s="501"/>
      <c r="Y4" s="501"/>
      <c r="Z4" s="501"/>
      <c r="AA4" s="501"/>
      <c r="AB4" s="501"/>
      <c r="AC4" s="501"/>
      <c r="AD4" s="501"/>
      <c r="AE4" s="501"/>
      <c r="AF4" s="501"/>
      <c r="AG4" s="501"/>
      <c r="AH4" s="501"/>
      <c r="AI4" s="501"/>
      <c r="AJ4" s="501"/>
      <c r="AK4" s="501"/>
      <c r="AL4" s="501"/>
    </row>
    <row r="5" spans="1:156" ht="81.75" customHeight="1" thickBot="1">
      <c r="A5" s="514" t="s">
        <v>1443</v>
      </c>
      <c r="B5" s="514"/>
      <c r="C5" s="514"/>
      <c r="D5" s="514"/>
      <c r="E5" s="514"/>
      <c r="F5" s="514"/>
      <c r="G5" s="514"/>
      <c r="H5" s="514"/>
      <c r="I5" s="514"/>
      <c r="J5" s="514"/>
      <c r="K5" s="514"/>
      <c r="L5" s="514"/>
      <c r="M5" s="514"/>
      <c r="N5" s="514"/>
      <c r="O5" s="514"/>
      <c r="P5" s="514"/>
      <c r="Q5" s="514"/>
      <c r="R5" s="514"/>
      <c r="S5" s="514"/>
      <c r="T5" s="514"/>
      <c r="U5" s="514"/>
      <c r="V5" s="514"/>
      <c r="W5" s="514"/>
      <c r="X5" s="514"/>
      <c r="Y5" s="514"/>
      <c r="Z5" s="514"/>
      <c r="AA5" s="514"/>
      <c r="AB5" s="514"/>
      <c r="AC5" s="514"/>
      <c r="AD5" s="514"/>
      <c r="AE5" s="514"/>
      <c r="AF5" s="514"/>
      <c r="AG5" s="514"/>
      <c r="AH5" s="514"/>
      <c r="AI5" s="514"/>
      <c r="AJ5" s="514"/>
      <c r="AK5" s="514"/>
      <c r="AL5" s="5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98"/>
      <c r="EY5" s="98"/>
      <c r="EZ5" s="98"/>
    </row>
    <row r="6" spans="1:156" s="9" customFormat="1" ht="201" customHeight="1">
      <c r="A6" s="508" t="s">
        <v>480</v>
      </c>
      <c r="B6" s="509"/>
      <c r="C6" s="509"/>
      <c r="D6" s="510"/>
      <c r="E6" s="497" t="s">
        <v>350</v>
      </c>
      <c r="F6" s="503" t="s">
        <v>921</v>
      </c>
      <c r="G6" s="507" t="s">
        <v>405</v>
      </c>
      <c r="H6" s="507"/>
      <c r="I6" s="507"/>
      <c r="J6" s="507"/>
      <c r="K6" s="507"/>
      <c r="L6" s="507"/>
      <c r="M6" s="526" t="s">
        <v>406</v>
      </c>
      <c r="N6" s="549" t="s">
        <v>1357</v>
      </c>
      <c r="O6" s="549"/>
      <c r="P6" s="541" t="s">
        <v>919</v>
      </c>
      <c r="Q6" s="542"/>
      <c r="R6" s="522" t="s">
        <v>1273</v>
      </c>
      <c r="S6" s="522"/>
      <c r="T6" s="522"/>
      <c r="U6" s="503" t="s">
        <v>1352</v>
      </c>
      <c r="V6" s="524" t="s">
        <v>1035</v>
      </c>
      <c r="W6" s="516" t="s">
        <v>1034</v>
      </c>
      <c r="X6" s="520" t="s">
        <v>533</v>
      </c>
      <c r="Y6" s="521"/>
      <c r="Z6" s="523" t="s">
        <v>420</v>
      </c>
      <c r="AA6" s="502" t="s">
        <v>1275</v>
      </c>
      <c r="AB6" s="502"/>
      <c r="AC6" s="517" t="s">
        <v>617</v>
      </c>
      <c r="AD6" s="517"/>
      <c r="AE6" s="517"/>
      <c r="AF6" s="517"/>
      <c r="AG6" s="517"/>
      <c r="AH6" s="517"/>
      <c r="AI6" s="517"/>
      <c r="AJ6" s="515" t="s">
        <v>1277</v>
      </c>
      <c r="AK6" s="515"/>
      <c r="AL6" s="518" t="s">
        <v>1278</v>
      </c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3"/>
      <c r="EY6" s="13"/>
      <c r="EZ6" s="13"/>
    </row>
    <row r="7" spans="1:156" s="9" customFormat="1" ht="222" customHeight="1" thickBot="1">
      <c r="A7" s="511"/>
      <c r="B7" s="512"/>
      <c r="C7" s="512"/>
      <c r="D7" s="513"/>
      <c r="E7" s="498"/>
      <c r="F7" s="503"/>
      <c r="G7" s="291" t="s">
        <v>915</v>
      </c>
      <c r="H7" s="315" t="s">
        <v>916</v>
      </c>
      <c r="I7" s="316" t="s">
        <v>917</v>
      </c>
      <c r="J7" s="316" t="s">
        <v>918</v>
      </c>
      <c r="K7" s="316" t="s">
        <v>526</v>
      </c>
      <c r="L7" s="317" t="s">
        <v>407</v>
      </c>
      <c r="M7" s="526"/>
      <c r="N7" s="318" t="s">
        <v>421</v>
      </c>
      <c r="O7" s="318" t="s">
        <v>422</v>
      </c>
      <c r="P7" s="316" t="s">
        <v>1033</v>
      </c>
      <c r="Q7" s="316" t="s">
        <v>618</v>
      </c>
      <c r="R7" s="318" t="s">
        <v>804</v>
      </c>
      <c r="S7" s="316" t="s">
        <v>1358</v>
      </c>
      <c r="T7" s="318" t="s">
        <v>920</v>
      </c>
      <c r="U7" s="503"/>
      <c r="V7" s="524"/>
      <c r="W7" s="516"/>
      <c r="X7" s="316" t="s">
        <v>1033</v>
      </c>
      <c r="Y7" s="316" t="s">
        <v>805</v>
      </c>
      <c r="Z7" s="523"/>
      <c r="AA7" s="318" t="s">
        <v>534</v>
      </c>
      <c r="AB7" s="318" t="s">
        <v>1350</v>
      </c>
      <c r="AC7" s="316" t="s">
        <v>412</v>
      </c>
      <c r="AD7" s="316" t="s">
        <v>510</v>
      </c>
      <c r="AE7" s="316" t="s">
        <v>410</v>
      </c>
      <c r="AF7" s="316" t="s">
        <v>507</v>
      </c>
      <c r="AG7" s="316" t="s">
        <v>508</v>
      </c>
      <c r="AH7" s="316" t="s">
        <v>544</v>
      </c>
      <c r="AI7" s="316" t="s">
        <v>1276</v>
      </c>
      <c r="AJ7" s="319" t="s">
        <v>236</v>
      </c>
      <c r="AK7" s="319" t="s">
        <v>347</v>
      </c>
      <c r="AL7" s="519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3"/>
      <c r="EY7" s="13"/>
      <c r="EZ7" s="13"/>
    </row>
    <row r="8" spans="1:156" s="9" customFormat="1" ht="20.25" customHeight="1" thickBot="1">
      <c r="A8" s="499" t="s">
        <v>403</v>
      </c>
      <c r="B8" s="500"/>
      <c r="C8" s="500"/>
      <c r="D8" s="500"/>
      <c r="E8" s="118"/>
      <c r="F8" s="121">
        <v>1</v>
      </c>
      <c r="G8" s="116">
        <v>2</v>
      </c>
      <c r="H8" s="116">
        <v>3</v>
      </c>
      <c r="I8" s="116">
        <v>4</v>
      </c>
      <c r="J8" s="116">
        <v>5</v>
      </c>
      <c r="K8" s="116">
        <v>6</v>
      </c>
      <c r="L8" s="116">
        <v>7</v>
      </c>
      <c r="M8" s="116">
        <v>8</v>
      </c>
      <c r="N8" s="116">
        <v>9</v>
      </c>
      <c r="O8" s="116">
        <v>10</v>
      </c>
      <c r="P8" s="116">
        <v>11</v>
      </c>
      <c r="Q8" s="116">
        <v>12</v>
      </c>
      <c r="R8" s="116">
        <v>13</v>
      </c>
      <c r="S8" s="116">
        <v>14</v>
      </c>
      <c r="T8" s="116">
        <v>15</v>
      </c>
      <c r="U8" s="116">
        <v>16</v>
      </c>
      <c r="V8" s="116">
        <v>17</v>
      </c>
      <c r="W8" s="116">
        <v>18</v>
      </c>
      <c r="X8" s="116">
        <v>19</v>
      </c>
      <c r="Y8" s="116">
        <v>20</v>
      </c>
      <c r="Z8" s="116">
        <v>21</v>
      </c>
      <c r="AA8" s="116">
        <v>22</v>
      </c>
      <c r="AB8" s="116">
        <v>23</v>
      </c>
      <c r="AC8" s="116">
        <v>24</v>
      </c>
      <c r="AD8" s="116">
        <v>25</v>
      </c>
      <c r="AE8" s="116">
        <v>26</v>
      </c>
      <c r="AF8" s="116">
        <v>27</v>
      </c>
      <c r="AG8" s="116">
        <v>28</v>
      </c>
      <c r="AH8" s="116">
        <v>29</v>
      </c>
      <c r="AI8" s="116">
        <v>30</v>
      </c>
      <c r="AJ8" s="116">
        <v>31</v>
      </c>
      <c r="AK8" s="116">
        <v>32</v>
      </c>
      <c r="AL8" s="117">
        <v>33</v>
      </c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3"/>
      <c r="EY8" s="13"/>
      <c r="EZ8" s="13"/>
    </row>
    <row r="9" spans="1:40" s="100" customFormat="1" ht="52.5" customHeight="1" thickBot="1">
      <c r="A9" s="605" t="s">
        <v>1441</v>
      </c>
      <c r="B9" s="606"/>
      <c r="C9" s="606"/>
      <c r="D9" s="607"/>
      <c r="E9" s="118" t="s">
        <v>411</v>
      </c>
      <c r="F9" s="85">
        <v>1692</v>
      </c>
      <c r="G9" s="85">
        <v>24</v>
      </c>
      <c r="H9" s="85">
        <v>17</v>
      </c>
      <c r="I9" s="85">
        <v>6</v>
      </c>
      <c r="J9" s="85">
        <v>292</v>
      </c>
      <c r="K9" s="85">
        <v>65</v>
      </c>
      <c r="L9" s="85">
        <v>339</v>
      </c>
      <c r="M9" s="85">
        <v>88</v>
      </c>
      <c r="N9" s="85">
        <v>22</v>
      </c>
      <c r="O9" s="237"/>
      <c r="P9" s="237">
        <v>63</v>
      </c>
      <c r="Q9" s="237">
        <v>923</v>
      </c>
      <c r="R9" s="237">
        <v>9</v>
      </c>
      <c r="S9" s="237">
        <v>1</v>
      </c>
      <c r="T9" s="237">
        <v>19</v>
      </c>
      <c r="U9" s="237">
        <v>77</v>
      </c>
      <c r="V9" s="237">
        <v>54</v>
      </c>
      <c r="W9" s="237">
        <v>33</v>
      </c>
      <c r="X9" s="237">
        <v>1164</v>
      </c>
      <c r="Y9" s="237">
        <v>1418</v>
      </c>
      <c r="Z9" s="237">
        <v>4104</v>
      </c>
      <c r="AA9" s="237">
        <v>120</v>
      </c>
      <c r="AB9" s="237">
        <v>38</v>
      </c>
      <c r="AC9" s="237">
        <v>357</v>
      </c>
      <c r="AD9" s="237">
        <v>10</v>
      </c>
      <c r="AE9" s="237">
        <v>20</v>
      </c>
      <c r="AF9" s="237">
        <v>49</v>
      </c>
      <c r="AG9" s="237">
        <v>26</v>
      </c>
      <c r="AH9" s="237">
        <v>25</v>
      </c>
      <c r="AI9" s="237">
        <v>22</v>
      </c>
      <c r="AJ9" s="237">
        <v>46</v>
      </c>
      <c r="AK9" s="237">
        <v>10</v>
      </c>
      <c r="AL9" s="237">
        <v>0</v>
      </c>
      <c r="AM9" s="99"/>
      <c r="AN9" s="99"/>
    </row>
    <row r="10" spans="1:40" s="100" customFormat="1" ht="28.5" customHeight="1">
      <c r="A10" s="587" t="s">
        <v>414</v>
      </c>
      <c r="B10" s="529" t="s">
        <v>1361</v>
      </c>
      <c r="C10" s="608" t="s">
        <v>1075</v>
      </c>
      <c r="D10" s="359" t="s">
        <v>345</v>
      </c>
      <c r="E10" s="119" t="s">
        <v>444</v>
      </c>
      <c r="F10" s="202">
        <v>60</v>
      </c>
      <c r="G10" s="203"/>
      <c r="H10" s="203">
        <v>9</v>
      </c>
      <c r="I10" s="203"/>
      <c r="J10" s="203"/>
      <c r="K10" s="203"/>
      <c r="L10" s="203">
        <v>9</v>
      </c>
      <c r="M10" s="203"/>
      <c r="N10" s="203"/>
      <c r="O10" s="339"/>
      <c r="P10" s="203">
        <v>16</v>
      </c>
      <c r="Q10" s="203">
        <v>3</v>
      </c>
      <c r="R10" s="203">
        <v>1</v>
      </c>
      <c r="S10" s="203"/>
      <c r="T10" s="203">
        <v>15</v>
      </c>
      <c r="U10" s="203"/>
      <c r="V10" s="203"/>
      <c r="W10" s="203">
        <v>6</v>
      </c>
      <c r="X10" s="203">
        <v>29</v>
      </c>
      <c r="Y10" s="203">
        <v>4</v>
      </c>
      <c r="Z10" s="203">
        <v>67</v>
      </c>
      <c r="AA10" s="203">
        <v>2</v>
      </c>
      <c r="AB10" s="203"/>
      <c r="AC10" s="203">
        <v>9</v>
      </c>
      <c r="AD10" s="203"/>
      <c r="AE10" s="203"/>
      <c r="AF10" s="203"/>
      <c r="AG10" s="203"/>
      <c r="AH10" s="203"/>
      <c r="AI10" s="203"/>
      <c r="AJ10" s="203"/>
      <c r="AK10" s="203"/>
      <c r="AL10" s="205"/>
      <c r="AM10" s="99"/>
      <c r="AN10" s="99"/>
    </row>
    <row r="11" spans="1:40" s="100" customFormat="1" ht="36.75" customHeight="1">
      <c r="A11" s="588"/>
      <c r="B11" s="530"/>
      <c r="C11" s="609"/>
      <c r="D11" s="359" t="s">
        <v>365</v>
      </c>
      <c r="E11" s="120" t="s">
        <v>445</v>
      </c>
      <c r="F11" s="198">
        <v>14</v>
      </c>
      <c r="G11" s="196"/>
      <c r="H11" s="196">
        <v>1</v>
      </c>
      <c r="I11" s="196"/>
      <c r="J11" s="196">
        <v>1</v>
      </c>
      <c r="K11" s="196"/>
      <c r="L11" s="196">
        <v>2</v>
      </c>
      <c r="M11" s="196"/>
      <c r="N11" s="196"/>
      <c r="O11" s="340"/>
      <c r="P11" s="196">
        <v>1</v>
      </c>
      <c r="Q11" s="196">
        <v>1</v>
      </c>
      <c r="R11" s="196"/>
      <c r="S11" s="196"/>
      <c r="T11" s="196">
        <v>1</v>
      </c>
      <c r="U11" s="196"/>
      <c r="V11" s="196"/>
      <c r="W11" s="196">
        <v>2</v>
      </c>
      <c r="X11" s="196">
        <v>9</v>
      </c>
      <c r="Y11" s="196">
        <v>3</v>
      </c>
      <c r="Z11" s="196">
        <v>18</v>
      </c>
      <c r="AA11" s="196">
        <v>2</v>
      </c>
      <c r="AB11" s="196">
        <v>1</v>
      </c>
      <c r="AC11" s="196">
        <v>2</v>
      </c>
      <c r="AD11" s="196"/>
      <c r="AE11" s="196"/>
      <c r="AF11" s="196"/>
      <c r="AG11" s="196"/>
      <c r="AH11" s="196"/>
      <c r="AI11" s="196"/>
      <c r="AJ11" s="196"/>
      <c r="AK11" s="196"/>
      <c r="AL11" s="199"/>
      <c r="AM11" s="99"/>
      <c r="AN11" s="99"/>
    </row>
    <row r="12" spans="1:40" s="100" customFormat="1" ht="30" customHeight="1">
      <c r="A12" s="588"/>
      <c r="B12" s="530"/>
      <c r="C12" s="545" t="s">
        <v>1076</v>
      </c>
      <c r="D12" s="546"/>
      <c r="E12" s="120" t="s">
        <v>446</v>
      </c>
      <c r="F12" s="198"/>
      <c r="G12" s="197"/>
      <c r="H12" s="197"/>
      <c r="I12" s="197"/>
      <c r="J12" s="197"/>
      <c r="K12" s="197"/>
      <c r="L12" s="197"/>
      <c r="M12" s="197"/>
      <c r="N12" s="197"/>
      <c r="O12" s="340"/>
      <c r="P12" s="340"/>
      <c r="Q12" s="340"/>
      <c r="R12" s="340"/>
      <c r="S12" s="340"/>
      <c r="T12" s="340"/>
      <c r="U12" s="196"/>
      <c r="V12" s="196"/>
      <c r="W12" s="196"/>
      <c r="X12" s="196"/>
      <c r="Y12" s="196"/>
      <c r="Z12" s="196"/>
      <c r="AA12" s="196"/>
      <c r="AB12" s="196"/>
      <c r="AC12" s="340"/>
      <c r="AD12" s="340"/>
      <c r="AE12" s="340"/>
      <c r="AF12" s="340"/>
      <c r="AG12" s="340"/>
      <c r="AH12" s="340"/>
      <c r="AI12" s="340"/>
      <c r="AJ12" s="340"/>
      <c r="AK12" s="340"/>
      <c r="AL12" s="341"/>
      <c r="AM12" s="99"/>
      <c r="AN12" s="99"/>
    </row>
    <row r="13" spans="1:40" s="100" customFormat="1" ht="45.75" customHeight="1">
      <c r="A13" s="588"/>
      <c r="B13" s="530"/>
      <c r="C13" s="545" t="s">
        <v>1077</v>
      </c>
      <c r="D13" s="546"/>
      <c r="E13" s="120" t="s">
        <v>423</v>
      </c>
      <c r="F13" s="198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9"/>
      <c r="AM13" s="99"/>
      <c r="AN13" s="99"/>
    </row>
    <row r="14" spans="1:40" s="100" customFormat="1" ht="33" customHeight="1">
      <c r="A14" s="588"/>
      <c r="B14" s="530"/>
      <c r="C14" s="545" t="s">
        <v>1078</v>
      </c>
      <c r="D14" s="546"/>
      <c r="E14" s="120" t="s">
        <v>447</v>
      </c>
      <c r="F14" s="198">
        <v>2</v>
      </c>
      <c r="G14" s="196"/>
      <c r="H14" s="196">
        <v>1</v>
      </c>
      <c r="I14" s="196"/>
      <c r="J14" s="196"/>
      <c r="K14" s="196"/>
      <c r="L14" s="196">
        <v>1</v>
      </c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>
        <v>1</v>
      </c>
      <c r="Y14" s="196"/>
      <c r="Z14" s="196">
        <v>2</v>
      </c>
      <c r="AA14" s="196"/>
      <c r="AB14" s="196"/>
      <c r="AC14" s="196">
        <v>1</v>
      </c>
      <c r="AD14" s="196"/>
      <c r="AE14" s="196"/>
      <c r="AF14" s="196"/>
      <c r="AG14" s="196"/>
      <c r="AH14" s="196"/>
      <c r="AI14" s="196"/>
      <c r="AJ14" s="196"/>
      <c r="AK14" s="196"/>
      <c r="AL14" s="199"/>
      <c r="AM14" s="99"/>
      <c r="AN14" s="99"/>
    </row>
    <row r="15" spans="1:40" s="100" customFormat="1" ht="51.75" customHeight="1">
      <c r="A15" s="588"/>
      <c r="B15" s="530"/>
      <c r="C15" s="545" t="s">
        <v>1079</v>
      </c>
      <c r="D15" s="546"/>
      <c r="E15" s="120" t="s">
        <v>448</v>
      </c>
      <c r="F15" s="198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9"/>
      <c r="AM15" s="99"/>
      <c r="AN15" s="99"/>
    </row>
    <row r="16" spans="1:40" s="100" customFormat="1" ht="54" customHeight="1">
      <c r="A16" s="588"/>
      <c r="B16" s="530"/>
      <c r="C16" s="545" t="s">
        <v>1080</v>
      </c>
      <c r="D16" s="546"/>
      <c r="E16" s="120" t="s">
        <v>449</v>
      </c>
      <c r="F16" s="198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9"/>
      <c r="AM16" s="99"/>
      <c r="AN16" s="99"/>
    </row>
    <row r="17" spans="1:40" s="100" customFormat="1" ht="40.5" customHeight="1">
      <c r="A17" s="588"/>
      <c r="B17" s="530"/>
      <c r="C17" s="545" t="s">
        <v>1081</v>
      </c>
      <c r="D17" s="546"/>
      <c r="E17" s="120" t="s">
        <v>424</v>
      </c>
      <c r="F17" s="198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9"/>
      <c r="AM17" s="99"/>
      <c r="AN17" s="99"/>
    </row>
    <row r="18" spans="1:40" s="100" customFormat="1" ht="36" customHeight="1">
      <c r="A18" s="588"/>
      <c r="B18" s="530"/>
      <c r="C18" s="545" t="s">
        <v>1082</v>
      </c>
      <c r="D18" s="546"/>
      <c r="E18" s="120" t="s">
        <v>450</v>
      </c>
      <c r="F18" s="198">
        <v>2</v>
      </c>
      <c r="G18" s="196"/>
      <c r="H18" s="196"/>
      <c r="I18" s="196"/>
      <c r="J18" s="196"/>
      <c r="K18" s="196"/>
      <c r="L18" s="196"/>
      <c r="M18" s="196"/>
      <c r="N18" s="196">
        <v>1</v>
      </c>
      <c r="O18" s="196"/>
      <c r="P18" s="196"/>
      <c r="Q18" s="196">
        <v>5</v>
      </c>
      <c r="R18" s="196"/>
      <c r="S18" s="196"/>
      <c r="T18" s="196"/>
      <c r="U18" s="196"/>
      <c r="V18" s="196">
        <v>1</v>
      </c>
      <c r="W18" s="196">
        <v>1</v>
      </c>
      <c r="X18" s="196"/>
      <c r="Y18" s="196">
        <v>31</v>
      </c>
      <c r="Z18" s="196">
        <v>39</v>
      </c>
      <c r="AA18" s="196">
        <v>2</v>
      </c>
      <c r="AB18" s="196"/>
      <c r="AC18" s="196"/>
      <c r="AD18" s="196"/>
      <c r="AE18" s="196"/>
      <c r="AF18" s="196"/>
      <c r="AG18" s="196"/>
      <c r="AH18" s="196"/>
      <c r="AI18" s="196"/>
      <c r="AJ18" s="196">
        <v>2</v>
      </c>
      <c r="AK18" s="196"/>
      <c r="AL18" s="199"/>
      <c r="AM18" s="99"/>
      <c r="AN18" s="99"/>
    </row>
    <row r="19" spans="1:40" s="100" customFormat="1" ht="42.75" customHeight="1">
      <c r="A19" s="588"/>
      <c r="B19" s="530"/>
      <c r="C19" s="545" t="s">
        <v>1083</v>
      </c>
      <c r="D19" s="546"/>
      <c r="E19" s="120" t="s">
        <v>451</v>
      </c>
      <c r="F19" s="198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>
        <v>2</v>
      </c>
      <c r="Z19" s="196">
        <v>2</v>
      </c>
      <c r="AA19" s="196">
        <v>2</v>
      </c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9"/>
      <c r="AM19" s="99"/>
      <c r="AN19" s="99"/>
    </row>
    <row r="20" spans="1:40" s="100" customFormat="1" ht="42.75" customHeight="1">
      <c r="A20" s="588"/>
      <c r="B20" s="530"/>
      <c r="C20" s="543" t="s">
        <v>1359</v>
      </c>
      <c r="D20" s="544"/>
      <c r="E20" s="120" t="s">
        <v>452</v>
      </c>
      <c r="F20" s="198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>
        <v>2</v>
      </c>
      <c r="Z20" s="196">
        <v>2</v>
      </c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9"/>
      <c r="AM20" s="99"/>
      <c r="AN20" s="99"/>
    </row>
    <row r="21" spans="1:40" s="100" customFormat="1" ht="30" customHeight="1">
      <c r="A21" s="588"/>
      <c r="B21" s="530"/>
      <c r="C21" s="545" t="s">
        <v>1084</v>
      </c>
      <c r="D21" s="546"/>
      <c r="E21" s="120" t="s">
        <v>453</v>
      </c>
      <c r="F21" s="198"/>
      <c r="G21" s="197"/>
      <c r="H21" s="197"/>
      <c r="I21" s="197"/>
      <c r="J21" s="197"/>
      <c r="K21" s="197"/>
      <c r="L21" s="197"/>
      <c r="M21" s="197"/>
      <c r="N21" s="197"/>
      <c r="O21" s="340"/>
      <c r="P21" s="340"/>
      <c r="Q21" s="340"/>
      <c r="R21" s="340"/>
      <c r="S21" s="340"/>
      <c r="T21" s="340"/>
      <c r="U21" s="196"/>
      <c r="V21" s="196"/>
      <c r="W21" s="196"/>
      <c r="X21" s="196"/>
      <c r="Y21" s="196"/>
      <c r="Z21" s="196"/>
      <c r="AA21" s="196"/>
      <c r="AB21" s="196"/>
      <c r="AC21" s="340"/>
      <c r="AD21" s="340"/>
      <c r="AE21" s="340"/>
      <c r="AF21" s="340"/>
      <c r="AG21" s="340"/>
      <c r="AH21" s="340"/>
      <c r="AI21" s="340"/>
      <c r="AJ21" s="340"/>
      <c r="AK21" s="340"/>
      <c r="AL21" s="341"/>
      <c r="AM21" s="99"/>
      <c r="AN21" s="99"/>
    </row>
    <row r="22" spans="1:40" s="100" customFormat="1" ht="30" customHeight="1">
      <c r="A22" s="588"/>
      <c r="B22" s="530"/>
      <c r="C22" s="545" t="s">
        <v>1085</v>
      </c>
      <c r="D22" s="546"/>
      <c r="E22" s="120" t="s">
        <v>0</v>
      </c>
      <c r="F22" s="198"/>
      <c r="G22" s="197"/>
      <c r="H22" s="197"/>
      <c r="I22" s="197"/>
      <c r="J22" s="197"/>
      <c r="K22" s="197"/>
      <c r="L22" s="197"/>
      <c r="M22" s="197"/>
      <c r="N22" s="197"/>
      <c r="O22" s="340"/>
      <c r="P22" s="340"/>
      <c r="Q22" s="340"/>
      <c r="R22" s="340"/>
      <c r="S22" s="340"/>
      <c r="T22" s="340"/>
      <c r="U22" s="196"/>
      <c r="V22" s="196"/>
      <c r="W22" s="196"/>
      <c r="X22" s="196"/>
      <c r="Y22" s="196"/>
      <c r="Z22" s="196"/>
      <c r="AA22" s="196"/>
      <c r="AB22" s="196"/>
      <c r="AC22" s="340"/>
      <c r="AD22" s="340"/>
      <c r="AE22" s="340"/>
      <c r="AF22" s="340"/>
      <c r="AG22" s="340"/>
      <c r="AH22" s="340"/>
      <c r="AI22" s="340"/>
      <c r="AJ22" s="340"/>
      <c r="AK22" s="340"/>
      <c r="AL22" s="341"/>
      <c r="AM22" s="99"/>
      <c r="AN22" s="99"/>
    </row>
    <row r="23" spans="1:40" s="100" customFormat="1" ht="30" customHeight="1">
      <c r="A23" s="588"/>
      <c r="B23" s="530"/>
      <c r="C23" s="545" t="s">
        <v>1086</v>
      </c>
      <c r="D23" s="546"/>
      <c r="E23" s="120" t="s">
        <v>1</v>
      </c>
      <c r="F23" s="198"/>
      <c r="G23" s="197"/>
      <c r="H23" s="197"/>
      <c r="I23" s="197"/>
      <c r="J23" s="197"/>
      <c r="K23" s="197"/>
      <c r="L23" s="197"/>
      <c r="M23" s="197"/>
      <c r="N23" s="197"/>
      <c r="O23" s="340"/>
      <c r="P23" s="340"/>
      <c r="Q23" s="340"/>
      <c r="R23" s="340"/>
      <c r="S23" s="340"/>
      <c r="T23" s="340"/>
      <c r="U23" s="196"/>
      <c r="V23" s="196"/>
      <c r="W23" s="196"/>
      <c r="X23" s="196"/>
      <c r="Y23" s="196"/>
      <c r="Z23" s="196"/>
      <c r="AA23" s="196"/>
      <c r="AB23" s="196"/>
      <c r="AC23" s="340"/>
      <c r="AD23" s="340"/>
      <c r="AE23" s="340"/>
      <c r="AF23" s="340"/>
      <c r="AG23" s="340"/>
      <c r="AH23" s="340"/>
      <c r="AI23" s="340"/>
      <c r="AJ23" s="340"/>
      <c r="AK23" s="340"/>
      <c r="AL23" s="341"/>
      <c r="AM23" s="99"/>
      <c r="AN23" s="99"/>
    </row>
    <row r="24" spans="1:40" s="100" customFormat="1" ht="30" customHeight="1">
      <c r="A24" s="588"/>
      <c r="B24" s="530"/>
      <c r="C24" s="545" t="s">
        <v>1087</v>
      </c>
      <c r="D24" s="546"/>
      <c r="E24" s="120" t="s">
        <v>2</v>
      </c>
      <c r="F24" s="198"/>
      <c r="G24" s="197"/>
      <c r="H24" s="197"/>
      <c r="I24" s="197"/>
      <c r="J24" s="197"/>
      <c r="K24" s="197"/>
      <c r="L24" s="197"/>
      <c r="M24" s="197"/>
      <c r="N24" s="197"/>
      <c r="O24" s="340"/>
      <c r="P24" s="340"/>
      <c r="Q24" s="340"/>
      <c r="R24" s="340"/>
      <c r="S24" s="340"/>
      <c r="T24" s="340"/>
      <c r="U24" s="196"/>
      <c r="V24" s="196"/>
      <c r="W24" s="196"/>
      <c r="X24" s="196"/>
      <c r="Y24" s="196"/>
      <c r="Z24" s="196"/>
      <c r="AA24" s="196"/>
      <c r="AB24" s="196"/>
      <c r="AC24" s="340"/>
      <c r="AD24" s="340"/>
      <c r="AE24" s="340"/>
      <c r="AF24" s="340"/>
      <c r="AG24" s="340"/>
      <c r="AH24" s="340"/>
      <c r="AI24" s="340"/>
      <c r="AJ24" s="340"/>
      <c r="AK24" s="340"/>
      <c r="AL24" s="341"/>
      <c r="AM24" s="99"/>
      <c r="AN24" s="99"/>
    </row>
    <row r="25" spans="1:40" s="100" customFormat="1" ht="30" customHeight="1">
      <c r="A25" s="588"/>
      <c r="B25" s="530"/>
      <c r="C25" s="545" t="s">
        <v>1088</v>
      </c>
      <c r="D25" s="546"/>
      <c r="E25" s="120" t="s">
        <v>3</v>
      </c>
      <c r="F25" s="198"/>
      <c r="G25" s="197"/>
      <c r="H25" s="197"/>
      <c r="I25" s="197"/>
      <c r="J25" s="197"/>
      <c r="K25" s="197"/>
      <c r="L25" s="197"/>
      <c r="M25" s="197"/>
      <c r="N25" s="197"/>
      <c r="O25" s="340"/>
      <c r="P25" s="340"/>
      <c r="Q25" s="340"/>
      <c r="R25" s="340"/>
      <c r="S25" s="340"/>
      <c r="T25" s="340"/>
      <c r="U25" s="196"/>
      <c r="V25" s="196"/>
      <c r="W25" s="196"/>
      <c r="X25" s="196"/>
      <c r="Y25" s="196"/>
      <c r="Z25" s="196"/>
      <c r="AA25" s="196"/>
      <c r="AB25" s="196"/>
      <c r="AC25" s="340"/>
      <c r="AD25" s="340"/>
      <c r="AE25" s="340"/>
      <c r="AF25" s="340"/>
      <c r="AG25" s="340"/>
      <c r="AH25" s="340"/>
      <c r="AI25" s="340"/>
      <c r="AJ25" s="340"/>
      <c r="AK25" s="340"/>
      <c r="AL25" s="341"/>
      <c r="AM25" s="99"/>
      <c r="AN25" s="99"/>
    </row>
    <row r="26" spans="1:40" s="100" customFormat="1" ht="30" customHeight="1">
      <c r="A26" s="588"/>
      <c r="B26" s="530"/>
      <c r="C26" s="545" t="s">
        <v>1089</v>
      </c>
      <c r="D26" s="546"/>
      <c r="E26" s="120" t="s">
        <v>4</v>
      </c>
      <c r="F26" s="198"/>
      <c r="G26" s="197"/>
      <c r="H26" s="197"/>
      <c r="I26" s="197"/>
      <c r="J26" s="197"/>
      <c r="K26" s="197"/>
      <c r="L26" s="197"/>
      <c r="M26" s="197"/>
      <c r="N26" s="197"/>
      <c r="O26" s="340"/>
      <c r="P26" s="340"/>
      <c r="Q26" s="340"/>
      <c r="R26" s="340"/>
      <c r="S26" s="340"/>
      <c r="T26" s="340"/>
      <c r="U26" s="196"/>
      <c r="V26" s="196"/>
      <c r="W26" s="196"/>
      <c r="X26" s="196"/>
      <c r="Y26" s="196"/>
      <c r="Z26" s="196"/>
      <c r="AA26" s="196"/>
      <c r="AB26" s="196"/>
      <c r="AC26" s="340"/>
      <c r="AD26" s="340"/>
      <c r="AE26" s="340"/>
      <c r="AF26" s="340"/>
      <c r="AG26" s="340"/>
      <c r="AH26" s="340"/>
      <c r="AI26" s="340"/>
      <c r="AJ26" s="340"/>
      <c r="AK26" s="340"/>
      <c r="AL26" s="341"/>
      <c r="AM26" s="99"/>
      <c r="AN26" s="99"/>
    </row>
    <row r="27" spans="1:40" s="100" customFormat="1" ht="51" customHeight="1">
      <c r="A27" s="588"/>
      <c r="B27" s="530"/>
      <c r="C27" s="545" t="s">
        <v>1090</v>
      </c>
      <c r="D27" s="546"/>
      <c r="E27" s="120" t="s">
        <v>5</v>
      </c>
      <c r="F27" s="198"/>
      <c r="G27" s="197"/>
      <c r="H27" s="197"/>
      <c r="I27" s="197"/>
      <c r="J27" s="197"/>
      <c r="K27" s="197"/>
      <c r="L27" s="197"/>
      <c r="M27" s="197"/>
      <c r="N27" s="197"/>
      <c r="O27" s="340"/>
      <c r="P27" s="340"/>
      <c r="Q27" s="340"/>
      <c r="R27" s="340"/>
      <c r="S27" s="340"/>
      <c r="T27" s="340"/>
      <c r="U27" s="196"/>
      <c r="V27" s="196"/>
      <c r="W27" s="196"/>
      <c r="X27" s="196"/>
      <c r="Y27" s="196"/>
      <c r="Z27" s="196"/>
      <c r="AA27" s="196"/>
      <c r="AB27" s="196"/>
      <c r="AC27" s="340"/>
      <c r="AD27" s="340"/>
      <c r="AE27" s="340"/>
      <c r="AF27" s="340"/>
      <c r="AG27" s="340"/>
      <c r="AH27" s="340"/>
      <c r="AI27" s="340"/>
      <c r="AJ27" s="340"/>
      <c r="AK27" s="340"/>
      <c r="AL27" s="341"/>
      <c r="AM27" s="99"/>
      <c r="AN27" s="99"/>
    </row>
    <row r="28" spans="1:40" s="100" customFormat="1" ht="87" customHeight="1">
      <c r="A28" s="588"/>
      <c r="B28" s="530"/>
      <c r="C28" s="545" t="s">
        <v>1091</v>
      </c>
      <c r="D28" s="546"/>
      <c r="E28" s="120" t="s">
        <v>6</v>
      </c>
      <c r="F28" s="197"/>
      <c r="G28" s="197"/>
      <c r="H28" s="197"/>
      <c r="I28" s="197"/>
      <c r="J28" s="197"/>
      <c r="K28" s="197"/>
      <c r="L28" s="197"/>
      <c r="M28" s="197"/>
      <c r="N28" s="197"/>
      <c r="O28" s="340"/>
      <c r="P28" s="340"/>
      <c r="Q28" s="340"/>
      <c r="R28" s="340"/>
      <c r="S28" s="340"/>
      <c r="T28" s="340"/>
      <c r="U28" s="340"/>
      <c r="V28" s="340"/>
      <c r="W28" s="340"/>
      <c r="X28" s="340"/>
      <c r="Y28" s="340"/>
      <c r="Z28" s="340"/>
      <c r="AA28" s="340"/>
      <c r="AB28" s="340"/>
      <c r="AC28" s="340"/>
      <c r="AD28" s="340"/>
      <c r="AE28" s="340"/>
      <c r="AF28" s="340"/>
      <c r="AG28" s="340"/>
      <c r="AH28" s="340"/>
      <c r="AI28" s="340"/>
      <c r="AJ28" s="340"/>
      <c r="AK28" s="340"/>
      <c r="AL28" s="340"/>
      <c r="AM28" s="99"/>
      <c r="AN28" s="99"/>
    </row>
    <row r="29" spans="1:40" s="100" customFormat="1" ht="62.25" customHeight="1">
      <c r="A29" s="588"/>
      <c r="B29" s="530"/>
      <c r="C29" s="545" t="s">
        <v>1092</v>
      </c>
      <c r="D29" s="546"/>
      <c r="E29" s="120" t="s">
        <v>7</v>
      </c>
      <c r="F29" s="198"/>
      <c r="G29" s="197"/>
      <c r="H29" s="197"/>
      <c r="I29" s="197"/>
      <c r="J29" s="197"/>
      <c r="K29" s="197"/>
      <c r="L29" s="197"/>
      <c r="M29" s="197"/>
      <c r="N29" s="197"/>
      <c r="O29" s="340"/>
      <c r="P29" s="340"/>
      <c r="Q29" s="340"/>
      <c r="R29" s="340"/>
      <c r="S29" s="340"/>
      <c r="T29" s="340"/>
      <c r="U29" s="196"/>
      <c r="V29" s="196"/>
      <c r="W29" s="196"/>
      <c r="X29" s="196"/>
      <c r="Y29" s="196"/>
      <c r="Z29" s="196"/>
      <c r="AA29" s="196"/>
      <c r="AB29" s="196"/>
      <c r="AC29" s="340"/>
      <c r="AD29" s="340"/>
      <c r="AE29" s="340"/>
      <c r="AF29" s="340"/>
      <c r="AG29" s="340"/>
      <c r="AH29" s="340"/>
      <c r="AI29" s="340"/>
      <c r="AJ29" s="340"/>
      <c r="AK29" s="340"/>
      <c r="AL29" s="341"/>
      <c r="AM29" s="99"/>
      <c r="AN29" s="99"/>
    </row>
    <row r="30" spans="1:40" s="100" customFormat="1" ht="79.5" customHeight="1">
      <c r="A30" s="588"/>
      <c r="B30" s="530"/>
      <c r="C30" s="545" t="s">
        <v>1362</v>
      </c>
      <c r="D30" s="546"/>
      <c r="E30" s="120" t="s">
        <v>8</v>
      </c>
      <c r="F30" s="198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9"/>
      <c r="AM30" s="99"/>
      <c r="AN30" s="99"/>
    </row>
    <row r="31" spans="1:40" s="100" customFormat="1" ht="125.25" customHeight="1">
      <c r="A31" s="588"/>
      <c r="B31" s="530"/>
      <c r="C31" s="599" t="s">
        <v>1093</v>
      </c>
      <c r="D31" s="600"/>
      <c r="E31" s="120" t="s">
        <v>9</v>
      </c>
      <c r="F31" s="198"/>
      <c r="G31" s="197"/>
      <c r="H31" s="197"/>
      <c r="I31" s="197"/>
      <c r="J31" s="197"/>
      <c r="K31" s="197"/>
      <c r="L31" s="197"/>
      <c r="M31" s="197"/>
      <c r="N31" s="197"/>
      <c r="O31" s="340"/>
      <c r="P31" s="340"/>
      <c r="Q31" s="340"/>
      <c r="R31" s="340"/>
      <c r="S31" s="340"/>
      <c r="T31" s="340"/>
      <c r="U31" s="196"/>
      <c r="V31" s="196"/>
      <c r="W31" s="196"/>
      <c r="X31" s="196"/>
      <c r="Y31" s="196"/>
      <c r="Z31" s="196"/>
      <c r="AA31" s="196"/>
      <c r="AB31" s="196"/>
      <c r="AC31" s="340"/>
      <c r="AD31" s="340"/>
      <c r="AE31" s="340"/>
      <c r="AF31" s="340"/>
      <c r="AG31" s="340"/>
      <c r="AH31" s="340"/>
      <c r="AI31" s="340"/>
      <c r="AJ31" s="340"/>
      <c r="AK31" s="340"/>
      <c r="AL31" s="341"/>
      <c r="AM31" s="99"/>
      <c r="AN31" s="99"/>
    </row>
    <row r="32" spans="1:40" s="100" customFormat="1" ht="75" customHeight="1">
      <c r="A32" s="588"/>
      <c r="B32" s="530"/>
      <c r="C32" s="545" t="s">
        <v>1094</v>
      </c>
      <c r="D32" s="546"/>
      <c r="E32" s="120" t="s">
        <v>10</v>
      </c>
      <c r="F32" s="198"/>
      <c r="G32" s="197"/>
      <c r="H32" s="197"/>
      <c r="I32" s="197"/>
      <c r="J32" s="197"/>
      <c r="K32" s="197"/>
      <c r="L32" s="197"/>
      <c r="M32" s="197"/>
      <c r="N32" s="197"/>
      <c r="O32" s="340"/>
      <c r="P32" s="340"/>
      <c r="Q32" s="340"/>
      <c r="R32" s="340"/>
      <c r="S32" s="340"/>
      <c r="T32" s="340"/>
      <c r="U32" s="196"/>
      <c r="V32" s="196"/>
      <c r="W32" s="196"/>
      <c r="X32" s="196"/>
      <c r="Y32" s="196"/>
      <c r="Z32" s="196"/>
      <c r="AA32" s="196"/>
      <c r="AB32" s="196"/>
      <c r="AC32" s="340"/>
      <c r="AD32" s="340"/>
      <c r="AE32" s="340"/>
      <c r="AF32" s="340"/>
      <c r="AG32" s="340"/>
      <c r="AH32" s="340"/>
      <c r="AI32" s="340"/>
      <c r="AJ32" s="340"/>
      <c r="AK32" s="340"/>
      <c r="AL32" s="341"/>
      <c r="AM32" s="99"/>
      <c r="AN32" s="99"/>
    </row>
    <row r="33" spans="1:40" s="100" customFormat="1" ht="30" customHeight="1">
      <c r="A33" s="589"/>
      <c r="B33" s="531"/>
      <c r="C33" s="545" t="s">
        <v>1095</v>
      </c>
      <c r="D33" s="546"/>
      <c r="E33" s="120" t="s">
        <v>12</v>
      </c>
      <c r="F33" s="198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9"/>
      <c r="AM33" s="99"/>
      <c r="AN33" s="99"/>
    </row>
    <row r="34" spans="1:40" s="100" customFormat="1" ht="75" customHeight="1">
      <c r="A34" s="578" t="s">
        <v>1363</v>
      </c>
      <c r="B34" s="529" t="s">
        <v>1361</v>
      </c>
      <c r="C34" s="543" t="s">
        <v>1096</v>
      </c>
      <c r="D34" s="544"/>
      <c r="E34" s="120" t="s">
        <v>13</v>
      </c>
      <c r="F34" s="198"/>
      <c r="G34" s="197"/>
      <c r="H34" s="197"/>
      <c r="I34" s="197"/>
      <c r="J34" s="197"/>
      <c r="K34" s="197"/>
      <c r="L34" s="197"/>
      <c r="M34" s="197"/>
      <c r="N34" s="197"/>
      <c r="O34" s="340"/>
      <c r="P34" s="340"/>
      <c r="Q34" s="340"/>
      <c r="R34" s="340"/>
      <c r="S34" s="340"/>
      <c r="T34" s="340"/>
      <c r="U34" s="196"/>
      <c r="V34" s="196"/>
      <c r="W34" s="196"/>
      <c r="X34" s="196"/>
      <c r="Y34" s="196"/>
      <c r="Z34" s="196"/>
      <c r="AA34" s="196"/>
      <c r="AB34" s="196"/>
      <c r="AC34" s="340"/>
      <c r="AD34" s="340"/>
      <c r="AE34" s="340"/>
      <c r="AF34" s="340"/>
      <c r="AG34" s="340"/>
      <c r="AH34" s="340"/>
      <c r="AI34" s="340"/>
      <c r="AJ34" s="340"/>
      <c r="AK34" s="340"/>
      <c r="AL34" s="341"/>
      <c r="AM34" s="99"/>
      <c r="AN34" s="99"/>
    </row>
    <row r="35" spans="1:40" s="100" customFormat="1" ht="85.5" customHeight="1">
      <c r="A35" s="579"/>
      <c r="B35" s="530"/>
      <c r="C35" s="543" t="s">
        <v>1364</v>
      </c>
      <c r="D35" s="544"/>
      <c r="E35" s="120" t="s">
        <v>14</v>
      </c>
      <c r="F35" s="198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9"/>
      <c r="AM35" s="99"/>
      <c r="AN35" s="99"/>
    </row>
    <row r="36" spans="1:40" s="100" customFormat="1" ht="60" customHeight="1">
      <c r="A36" s="579"/>
      <c r="B36" s="530"/>
      <c r="C36" s="543" t="s">
        <v>1097</v>
      </c>
      <c r="D36" s="544"/>
      <c r="E36" s="120" t="s">
        <v>15</v>
      </c>
      <c r="F36" s="198"/>
      <c r="G36" s="197"/>
      <c r="H36" s="197"/>
      <c r="I36" s="197"/>
      <c r="J36" s="197"/>
      <c r="K36" s="197"/>
      <c r="L36" s="197"/>
      <c r="M36" s="197"/>
      <c r="N36" s="197"/>
      <c r="O36" s="340"/>
      <c r="P36" s="340"/>
      <c r="Q36" s="340"/>
      <c r="R36" s="340"/>
      <c r="S36" s="340"/>
      <c r="T36" s="340"/>
      <c r="U36" s="196"/>
      <c r="V36" s="196"/>
      <c r="W36" s="196"/>
      <c r="X36" s="196"/>
      <c r="Y36" s="196"/>
      <c r="Z36" s="196"/>
      <c r="AA36" s="196"/>
      <c r="AB36" s="196"/>
      <c r="AC36" s="340"/>
      <c r="AD36" s="340"/>
      <c r="AE36" s="340"/>
      <c r="AF36" s="340"/>
      <c r="AG36" s="340"/>
      <c r="AH36" s="340"/>
      <c r="AI36" s="340"/>
      <c r="AJ36" s="340"/>
      <c r="AK36" s="340"/>
      <c r="AL36" s="341"/>
      <c r="AM36" s="99"/>
      <c r="AN36" s="99"/>
    </row>
    <row r="37" spans="1:40" s="100" customFormat="1" ht="70.5" customHeight="1">
      <c r="A37" s="579"/>
      <c r="B37" s="530"/>
      <c r="C37" s="543" t="s">
        <v>1098</v>
      </c>
      <c r="D37" s="544"/>
      <c r="E37" s="120" t="s">
        <v>16</v>
      </c>
      <c r="F37" s="198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9"/>
      <c r="AM37" s="99"/>
      <c r="AN37" s="99"/>
    </row>
    <row r="38" spans="1:40" s="100" customFormat="1" ht="48.75" customHeight="1">
      <c r="A38" s="579"/>
      <c r="B38" s="530"/>
      <c r="C38" s="543" t="s">
        <v>1099</v>
      </c>
      <c r="D38" s="544"/>
      <c r="E38" s="120" t="s">
        <v>17</v>
      </c>
      <c r="F38" s="198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9"/>
      <c r="AM38" s="99"/>
      <c r="AN38" s="99"/>
    </row>
    <row r="39" spans="1:40" s="100" customFormat="1" ht="36.75" customHeight="1">
      <c r="A39" s="579"/>
      <c r="B39" s="530"/>
      <c r="C39" s="543" t="s">
        <v>1100</v>
      </c>
      <c r="D39" s="544"/>
      <c r="E39" s="120" t="s">
        <v>18</v>
      </c>
      <c r="F39" s="198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>
        <v>1</v>
      </c>
      <c r="R39" s="196"/>
      <c r="S39" s="196"/>
      <c r="T39" s="196"/>
      <c r="U39" s="196"/>
      <c r="V39" s="196"/>
      <c r="W39" s="196"/>
      <c r="X39" s="196"/>
      <c r="Y39" s="196">
        <v>1</v>
      </c>
      <c r="Z39" s="196">
        <v>2</v>
      </c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9"/>
      <c r="AM39" s="99"/>
      <c r="AN39" s="99"/>
    </row>
    <row r="40" spans="1:40" s="102" customFormat="1" ht="39" customHeight="1">
      <c r="A40" s="579"/>
      <c r="B40" s="531"/>
      <c r="C40" s="543" t="s">
        <v>1383</v>
      </c>
      <c r="D40" s="544"/>
      <c r="E40" s="120" t="s">
        <v>19</v>
      </c>
      <c r="F40" s="198">
        <v>78</v>
      </c>
      <c r="G40" s="196"/>
      <c r="H40" s="196">
        <v>11</v>
      </c>
      <c r="I40" s="196"/>
      <c r="J40" s="196">
        <v>1</v>
      </c>
      <c r="K40" s="196"/>
      <c r="L40" s="196">
        <v>12</v>
      </c>
      <c r="M40" s="196"/>
      <c r="N40" s="196">
        <v>1</v>
      </c>
      <c r="O40" s="196"/>
      <c r="P40" s="196">
        <v>17</v>
      </c>
      <c r="Q40" s="196">
        <v>10</v>
      </c>
      <c r="R40" s="196">
        <v>1</v>
      </c>
      <c r="S40" s="196"/>
      <c r="T40" s="196">
        <v>16</v>
      </c>
      <c r="U40" s="196"/>
      <c r="V40" s="196">
        <v>1</v>
      </c>
      <c r="W40" s="196">
        <v>9</v>
      </c>
      <c r="X40" s="196">
        <v>39</v>
      </c>
      <c r="Y40" s="196">
        <v>43</v>
      </c>
      <c r="Z40" s="196">
        <v>132</v>
      </c>
      <c r="AA40" s="196">
        <v>8</v>
      </c>
      <c r="AB40" s="196">
        <v>1</v>
      </c>
      <c r="AC40" s="196">
        <v>12</v>
      </c>
      <c r="AD40" s="196"/>
      <c r="AE40" s="196"/>
      <c r="AF40" s="196"/>
      <c r="AG40" s="196"/>
      <c r="AH40" s="196"/>
      <c r="AI40" s="196"/>
      <c r="AJ40" s="196">
        <v>2</v>
      </c>
      <c r="AK40" s="196"/>
      <c r="AL40" s="199"/>
      <c r="AM40" s="101"/>
      <c r="AN40" s="101"/>
    </row>
    <row r="41" spans="1:40" s="102" customFormat="1" ht="45" customHeight="1">
      <c r="A41" s="579"/>
      <c r="B41" s="529" t="s">
        <v>1101</v>
      </c>
      <c r="C41" s="529" t="s">
        <v>1102</v>
      </c>
      <c r="D41" s="359" t="s">
        <v>619</v>
      </c>
      <c r="E41" s="120" t="s">
        <v>20</v>
      </c>
      <c r="F41" s="198"/>
      <c r="G41" s="197"/>
      <c r="H41" s="197"/>
      <c r="I41" s="197"/>
      <c r="J41" s="197"/>
      <c r="K41" s="197"/>
      <c r="L41" s="197"/>
      <c r="M41" s="197"/>
      <c r="N41" s="197"/>
      <c r="O41" s="340"/>
      <c r="P41" s="340"/>
      <c r="Q41" s="340"/>
      <c r="R41" s="340"/>
      <c r="S41" s="340"/>
      <c r="T41" s="340"/>
      <c r="U41" s="196"/>
      <c r="V41" s="196"/>
      <c r="W41" s="196"/>
      <c r="X41" s="196"/>
      <c r="Y41" s="196"/>
      <c r="Z41" s="196"/>
      <c r="AA41" s="196"/>
      <c r="AB41" s="196"/>
      <c r="AC41" s="340"/>
      <c r="AD41" s="340"/>
      <c r="AE41" s="340"/>
      <c r="AF41" s="340"/>
      <c r="AG41" s="340"/>
      <c r="AH41" s="340"/>
      <c r="AI41" s="340"/>
      <c r="AJ41" s="340"/>
      <c r="AK41" s="340"/>
      <c r="AL41" s="341"/>
      <c r="AM41" s="101"/>
      <c r="AN41" s="101"/>
    </row>
    <row r="42" spans="1:40" s="102" customFormat="1" ht="60" customHeight="1">
      <c r="A42" s="579"/>
      <c r="B42" s="530"/>
      <c r="C42" s="530"/>
      <c r="D42" s="359" t="s">
        <v>620</v>
      </c>
      <c r="E42" s="120" t="s">
        <v>21</v>
      </c>
      <c r="F42" s="198"/>
      <c r="G42" s="197"/>
      <c r="H42" s="197"/>
      <c r="I42" s="197"/>
      <c r="J42" s="197"/>
      <c r="K42" s="197"/>
      <c r="L42" s="197"/>
      <c r="M42" s="197"/>
      <c r="N42" s="197"/>
      <c r="O42" s="340"/>
      <c r="P42" s="340"/>
      <c r="Q42" s="340"/>
      <c r="R42" s="340"/>
      <c r="S42" s="340"/>
      <c r="T42" s="340"/>
      <c r="U42" s="196"/>
      <c r="V42" s="196"/>
      <c r="W42" s="196"/>
      <c r="X42" s="196"/>
      <c r="Y42" s="196"/>
      <c r="Z42" s="196"/>
      <c r="AA42" s="196"/>
      <c r="AB42" s="196"/>
      <c r="AC42" s="340"/>
      <c r="AD42" s="340"/>
      <c r="AE42" s="340"/>
      <c r="AF42" s="340"/>
      <c r="AG42" s="340"/>
      <c r="AH42" s="340"/>
      <c r="AI42" s="340"/>
      <c r="AJ42" s="340"/>
      <c r="AK42" s="340"/>
      <c r="AL42" s="341"/>
      <c r="AM42" s="101"/>
      <c r="AN42" s="101"/>
    </row>
    <row r="43" spans="1:40" s="102" customFormat="1" ht="82.5" customHeight="1">
      <c r="A43" s="579"/>
      <c r="B43" s="530"/>
      <c r="C43" s="530"/>
      <c r="D43" s="359" t="s">
        <v>535</v>
      </c>
      <c r="E43" s="120" t="s">
        <v>22</v>
      </c>
      <c r="F43" s="198"/>
      <c r="G43" s="197"/>
      <c r="H43" s="197"/>
      <c r="I43" s="197"/>
      <c r="J43" s="197"/>
      <c r="K43" s="197"/>
      <c r="L43" s="197"/>
      <c r="M43" s="197"/>
      <c r="N43" s="197"/>
      <c r="O43" s="340"/>
      <c r="P43" s="340"/>
      <c r="Q43" s="340"/>
      <c r="R43" s="340"/>
      <c r="S43" s="340"/>
      <c r="T43" s="340"/>
      <c r="U43" s="196"/>
      <c r="V43" s="196"/>
      <c r="W43" s="196"/>
      <c r="X43" s="196"/>
      <c r="Y43" s="196"/>
      <c r="Z43" s="196"/>
      <c r="AA43" s="196"/>
      <c r="AB43" s="196"/>
      <c r="AC43" s="340"/>
      <c r="AD43" s="340"/>
      <c r="AE43" s="340"/>
      <c r="AF43" s="340"/>
      <c r="AG43" s="340"/>
      <c r="AH43" s="340"/>
      <c r="AI43" s="340"/>
      <c r="AJ43" s="340"/>
      <c r="AK43" s="340"/>
      <c r="AL43" s="341"/>
      <c r="AM43" s="101"/>
      <c r="AN43" s="101"/>
    </row>
    <row r="44" spans="1:40" s="102" customFormat="1" ht="126" customHeight="1">
      <c r="A44" s="579"/>
      <c r="B44" s="530"/>
      <c r="C44" s="530"/>
      <c r="D44" s="359" t="s">
        <v>429</v>
      </c>
      <c r="E44" s="120" t="s">
        <v>23</v>
      </c>
      <c r="F44" s="198"/>
      <c r="G44" s="197"/>
      <c r="H44" s="197"/>
      <c r="I44" s="197"/>
      <c r="J44" s="197"/>
      <c r="K44" s="197"/>
      <c r="L44" s="197"/>
      <c r="M44" s="197"/>
      <c r="N44" s="197"/>
      <c r="O44" s="340"/>
      <c r="P44" s="340"/>
      <c r="Q44" s="340"/>
      <c r="R44" s="340"/>
      <c r="S44" s="340"/>
      <c r="T44" s="340"/>
      <c r="U44" s="196"/>
      <c r="V44" s="196"/>
      <c r="W44" s="196"/>
      <c r="X44" s="196"/>
      <c r="Y44" s="196"/>
      <c r="Z44" s="196"/>
      <c r="AA44" s="196"/>
      <c r="AB44" s="196"/>
      <c r="AC44" s="340"/>
      <c r="AD44" s="340"/>
      <c r="AE44" s="340"/>
      <c r="AF44" s="340"/>
      <c r="AG44" s="340"/>
      <c r="AH44" s="340"/>
      <c r="AI44" s="340"/>
      <c r="AJ44" s="340"/>
      <c r="AK44" s="340"/>
      <c r="AL44" s="341"/>
      <c r="AM44" s="101"/>
      <c r="AN44" s="101"/>
    </row>
    <row r="45" spans="1:40" s="102" customFormat="1" ht="44.25" customHeight="1">
      <c r="A45" s="579"/>
      <c r="B45" s="530"/>
      <c r="C45" s="530"/>
      <c r="D45" s="359" t="s">
        <v>287</v>
      </c>
      <c r="E45" s="120" t="s">
        <v>24</v>
      </c>
      <c r="F45" s="198"/>
      <c r="G45" s="197"/>
      <c r="H45" s="197"/>
      <c r="I45" s="197"/>
      <c r="J45" s="197"/>
      <c r="K45" s="197"/>
      <c r="L45" s="197"/>
      <c r="M45" s="197"/>
      <c r="N45" s="197"/>
      <c r="O45" s="340"/>
      <c r="P45" s="340"/>
      <c r="Q45" s="340"/>
      <c r="R45" s="340"/>
      <c r="S45" s="340"/>
      <c r="T45" s="340"/>
      <c r="U45" s="196"/>
      <c r="V45" s="196"/>
      <c r="W45" s="196"/>
      <c r="X45" s="196"/>
      <c r="Y45" s="196"/>
      <c r="Z45" s="196"/>
      <c r="AA45" s="196"/>
      <c r="AB45" s="196"/>
      <c r="AC45" s="340"/>
      <c r="AD45" s="340"/>
      <c r="AE45" s="340"/>
      <c r="AF45" s="340"/>
      <c r="AG45" s="340"/>
      <c r="AH45" s="340"/>
      <c r="AI45" s="340"/>
      <c r="AJ45" s="340"/>
      <c r="AK45" s="340"/>
      <c r="AL45" s="341"/>
      <c r="AM45" s="101"/>
      <c r="AN45" s="101"/>
    </row>
    <row r="46" spans="1:40" s="102" customFormat="1" ht="102.75" customHeight="1">
      <c r="A46" s="579"/>
      <c r="B46" s="530"/>
      <c r="C46" s="530"/>
      <c r="D46" s="359" t="s">
        <v>288</v>
      </c>
      <c r="E46" s="120" t="s">
        <v>25</v>
      </c>
      <c r="F46" s="198"/>
      <c r="G46" s="197"/>
      <c r="H46" s="197"/>
      <c r="I46" s="197"/>
      <c r="J46" s="197"/>
      <c r="K46" s="197"/>
      <c r="L46" s="197"/>
      <c r="M46" s="197"/>
      <c r="N46" s="197"/>
      <c r="O46" s="340"/>
      <c r="P46" s="340"/>
      <c r="Q46" s="340"/>
      <c r="R46" s="340"/>
      <c r="S46" s="340"/>
      <c r="T46" s="340"/>
      <c r="U46" s="196"/>
      <c r="V46" s="196"/>
      <c r="W46" s="196"/>
      <c r="X46" s="196"/>
      <c r="Y46" s="196"/>
      <c r="Z46" s="196"/>
      <c r="AA46" s="196"/>
      <c r="AB46" s="196"/>
      <c r="AC46" s="340"/>
      <c r="AD46" s="340"/>
      <c r="AE46" s="340"/>
      <c r="AF46" s="340"/>
      <c r="AG46" s="340"/>
      <c r="AH46" s="340"/>
      <c r="AI46" s="340"/>
      <c r="AJ46" s="340"/>
      <c r="AK46" s="340"/>
      <c r="AL46" s="341"/>
      <c r="AM46" s="101"/>
      <c r="AN46" s="101"/>
    </row>
    <row r="47" spans="1:40" s="102" customFormat="1" ht="90" customHeight="1">
      <c r="A47" s="579"/>
      <c r="B47" s="530"/>
      <c r="C47" s="531"/>
      <c r="D47" s="359" t="s">
        <v>430</v>
      </c>
      <c r="E47" s="120" t="s">
        <v>26</v>
      </c>
      <c r="F47" s="198"/>
      <c r="G47" s="197"/>
      <c r="H47" s="197"/>
      <c r="I47" s="197"/>
      <c r="J47" s="197"/>
      <c r="K47" s="197"/>
      <c r="L47" s="197"/>
      <c r="M47" s="197"/>
      <c r="N47" s="197"/>
      <c r="O47" s="340"/>
      <c r="P47" s="340"/>
      <c r="Q47" s="340"/>
      <c r="R47" s="340"/>
      <c r="S47" s="340"/>
      <c r="T47" s="340"/>
      <c r="U47" s="196"/>
      <c r="V47" s="196"/>
      <c r="W47" s="196"/>
      <c r="X47" s="196"/>
      <c r="Y47" s="196"/>
      <c r="Z47" s="196"/>
      <c r="AA47" s="196"/>
      <c r="AB47" s="196"/>
      <c r="AC47" s="340"/>
      <c r="AD47" s="340"/>
      <c r="AE47" s="340"/>
      <c r="AF47" s="340"/>
      <c r="AG47" s="340"/>
      <c r="AH47" s="340"/>
      <c r="AI47" s="340"/>
      <c r="AJ47" s="340"/>
      <c r="AK47" s="340"/>
      <c r="AL47" s="341"/>
      <c r="AM47" s="101"/>
      <c r="AN47" s="101"/>
    </row>
    <row r="48" spans="1:40" s="102" customFormat="1" ht="64.5" customHeight="1">
      <c r="A48" s="579"/>
      <c r="B48" s="530"/>
      <c r="C48" s="596" t="s">
        <v>1103</v>
      </c>
      <c r="D48" s="359" t="s">
        <v>289</v>
      </c>
      <c r="E48" s="120" t="s">
        <v>27</v>
      </c>
      <c r="F48" s="198"/>
      <c r="G48" s="197"/>
      <c r="H48" s="197"/>
      <c r="I48" s="197"/>
      <c r="J48" s="197"/>
      <c r="K48" s="197"/>
      <c r="L48" s="197"/>
      <c r="M48" s="197"/>
      <c r="N48" s="197"/>
      <c r="O48" s="340"/>
      <c r="P48" s="340"/>
      <c r="Q48" s="340"/>
      <c r="R48" s="340"/>
      <c r="S48" s="340"/>
      <c r="T48" s="340"/>
      <c r="U48" s="196"/>
      <c r="V48" s="196"/>
      <c r="W48" s="196"/>
      <c r="X48" s="196"/>
      <c r="Y48" s="196"/>
      <c r="Z48" s="196"/>
      <c r="AA48" s="196"/>
      <c r="AB48" s="196"/>
      <c r="AC48" s="340"/>
      <c r="AD48" s="340"/>
      <c r="AE48" s="340"/>
      <c r="AF48" s="340"/>
      <c r="AG48" s="340"/>
      <c r="AH48" s="340"/>
      <c r="AI48" s="340"/>
      <c r="AJ48" s="340"/>
      <c r="AK48" s="340"/>
      <c r="AL48" s="341"/>
      <c r="AM48" s="101"/>
      <c r="AN48" s="101"/>
    </row>
    <row r="49" spans="1:40" s="102" customFormat="1" ht="71.25" customHeight="1">
      <c r="A49" s="579"/>
      <c r="B49" s="530"/>
      <c r="C49" s="597"/>
      <c r="D49" s="359" t="s">
        <v>290</v>
      </c>
      <c r="E49" s="120" t="s">
        <v>28</v>
      </c>
      <c r="F49" s="198"/>
      <c r="G49" s="197"/>
      <c r="H49" s="197"/>
      <c r="I49" s="197"/>
      <c r="J49" s="197"/>
      <c r="K49" s="197"/>
      <c r="L49" s="197"/>
      <c r="M49" s="197"/>
      <c r="N49" s="197"/>
      <c r="O49" s="340"/>
      <c r="P49" s="340"/>
      <c r="Q49" s="340"/>
      <c r="R49" s="340"/>
      <c r="S49" s="340"/>
      <c r="T49" s="340"/>
      <c r="U49" s="196"/>
      <c r="V49" s="196"/>
      <c r="W49" s="196"/>
      <c r="X49" s="196"/>
      <c r="Y49" s="196"/>
      <c r="Z49" s="196"/>
      <c r="AA49" s="196"/>
      <c r="AB49" s="196"/>
      <c r="AC49" s="340"/>
      <c r="AD49" s="340"/>
      <c r="AE49" s="340"/>
      <c r="AF49" s="340"/>
      <c r="AG49" s="340"/>
      <c r="AH49" s="340"/>
      <c r="AI49" s="340"/>
      <c r="AJ49" s="340"/>
      <c r="AK49" s="340"/>
      <c r="AL49" s="341"/>
      <c r="AM49" s="101"/>
      <c r="AN49" s="101"/>
    </row>
    <row r="50" spans="1:40" s="102" customFormat="1" ht="42" customHeight="1">
      <c r="A50" s="579"/>
      <c r="B50" s="530"/>
      <c r="C50" s="597"/>
      <c r="D50" s="359" t="s">
        <v>481</v>
      </c>
      <c r="E50" s="120" t="s">
        <v>29</v>
      </c>
      <c r="F50" s="198"/>
      <c r="G50" s="197"/>
      <c r="H50" s="197"/>
      <c r="I50" s="197"/>
      <c r="J50" s="197"/>
      <c r="K50" s="197"/>
      <c r="L50" s="197"/>
      <c r="M50" s="197"/>
      <c r="N50" s="197"/>
      <c r="O50" s="340"/>
      <c r="P50" s="340"/>
      <c r="Q50" s="340"/>
      <c r="R50" s="340"/>
      <c r="S50" s="340"/>
      <c r="T50" s="340"/>
      <c r="U50" s="196"/>
      <c r="V50" s="196"/>
      <c r="W50" s="196"/>
      <c r="X50" s="196"/>
      <c r="Y50" s="196"/>
      <c r="Z50" s="196"/>
      <c r="AA50" s="196"/>
      <c r="AB50" s="196"/>
      <c r="AC50" s="340"/>
      <c r="AD50" s="340"/>
      <c r="AE50" s="340"/>
      <c r="AF50" s="340"/>
      <c r="AG50" s="340"/>
      <c r="AH50" s="340"/>
      <c r="AI50" s="340"/>
      <c r="AJ50" s="340"/>
      <c r="AK50" s="340"/>
      <c r="AL50" s="341"/>
      <c r="AM50" s="101"/>
      <c r="AN50" s="101"/>
    </row>
    <row r="51" spans="1:40" s="102" customFormat="1" ht="127.5" customHeight="1">
      <c r="A51" s="580"/>
      <c r="B51" s="531"/>
      <c r="C51" s="598"/>
      <c r="D51" s="359" t="s">
        <v>431</v>
      </c>
      <c r="E51" s="120" t="s">
        <v>30</v>
      </c>
      <c r="F51" s="198"/>
      <c r="G51" s="197"/>
      <c r="H51" s="197"/>
      <c r="I51" s="197"/>
      <c r="J51" s="197"/>
      <c r="K51" s="197"/>
      <c r="L51" s="197"/>
      <c r="M51" s="197"/>
      <c r="N51" s="197"/>
      <c r="O51" s="340"/>
      <c r="P51" s="340"/>
      <c r="Q51" s="340"/>
      <c r="R51" s="340"/>
      <c r="S51" s="340"/>
      <c r="T51" s="340"/>
      <c r="U51" s="196"/>
      <c r="V51" s="196"/>
      <c r="W51" s="196"/>
      <c r="X51" s="196"/>
      <c r="Y51" s="196"/>
      <c r="Z51" s="196"/>
      <c r="AA51" s="196"/>
      <c r="AB51" s="196"/>
      <c r="AC51" s="340"/>
      <c r="AD51" s="340"/>
      <c r="AE51" s="340"/>
      <c r="AF51" s="340"/>
      <c r="AG51" s="340"/>
      <c r="AH51" s="340"/>
      <c r="AI51" s="340"/>
      <c r="AJ51" s="340"/>
      <c r="AK51" s="340"/>
      <c r="AL51" s="341"/>
      <c r="AM51" s="101"/>
      <c r="AN51" s="101"/>
    </row>
    <row r="52" spans="1:40" s="102" customFormat="1" ht="70.5" customHeight="1">
      <c r="A52" s="578" t="s">
        <v>1365</v>
      </c>
      <c r="B52" s="584" t="s">
        <v>1101</v>
      </c>
      <c r="C52" s="596" t="s">
        <v>1103</v>
      </c>
      <c r="D52" s="359" t="s">
        <v>516</v>
      </c>
      <c r="E52" s="120" t="s">
        <v>31</v>
      </c>
      <c r="F52" s="198"/>
      <c r="G52" s="197"/>
      <c r="H52" s="197"/>
      <c r="I52" s="197"/>
      <c r="J52" s="197"/>
      <c r="K52" s="197"/>
      <c r="L52" s="197"/>
      <c r="M52" s="197"/>
      <c r="N52" s="197"/>
      <c r="O52" s="340"/>
      <c r="P52" s="340"/>
      <c r="Q52" s="340"/>
      <c r="R52" s="340"/>
      <c r="S52" s="340"/>
      <c r="T52" s="340"/>
      <c r="U52" s="196"/>
      <c r="V52" s="196"/>
      <c r="W52" s="196"/>
      <c r="X52" s="196"/>
      <c r="Y52" s="196"/>
      <c r="Z52" s="196"/>
      <c r="AA52" s="196"/>
      <c r="AB52" s="196"/>
      <c r="AC52" s="340"/>
      <c r="AD52" s="340"/>
      <c r="AE52" s="340"/>
      <c r="AF52" s="340"/>
      <c r="AG52" s="340"/>
      <c r="AH52" s="340"/>
      <c r="AI52" s="340"/>
      <c r="AJ52" s="340"/>
      <c r="AK52" s="340"/>
      <c r="AL52" s="341"/>
      <c r="AM52" s="101"/>
      <c r="AN52" s="101"/>
    </row>
    <row r="53" spans="1:40" s="102" customFormat="1" ht="150.75" customHeight="1">
      <c r="A53" s="579"/>
      <c r="B53" s="585"/>
      <c r="C53" s="598"/>
      <c r="D53" s="359" t="s">
        <v>519</v>
      </c>
      <c r="E53" s="120" t="s">
        <v>32</v>
      </c>
      <c r="F53" s="277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278"/>
      <c r="W53" s="278"/>
      <c r="X53" s="278"/>
      <c r="Y53" s="278"/>
      <c r="Z53" s="278"/>
      <c r="AA53" s="278"/>
      <c r="AB53" s="278"/>
      <c r="AC53" s="278"/>
      <c r="AD53" s="278"/>
      <c r="AE53" s="278"/>
      <c r="AF53" s="278"/>
      <c r="AG53" s="278"/>
      <c r="AH53" s="278"/>
      <c r="AI53" s="278"/>
      <c r="AJ53" s="278"/>
      <c r="AK53" s="278"/>
      <c r="AL53" s="279"/>
      <c r="AM53" s="101"/>
      <c r="AN53" s="101"/>
    </row>
    <row r="54" spans="1:40" s="102" customFormat="1" ht="73.5" customHeight="1">
      <c r="A54" s="579"/>
      <c r="B54" s="585"/>
      <c r="C54" s="532" t="s">
        <v>1104</v>
      </c>
      <c r="D54" s="359" t="s">
        <v>352</v>
      </c>
      <c r="E54" s="120" t="s">
        <v>33</v>
      </c>
      <c r="F54" s="198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>
        <v>1</v>
      </c>
      <c r="R54" s="196"/>
      <c r="S54" s="196"/>
      <c r="T54" s="196"/>
      <c r="U54" s="196">
        <v>1</v>
      </c>
      <c r="V54" s="196"/>
      <c r="W54" s="196"/>
      <c r="X54" s="196"/>
      <c r="Y54" s="196">
        <v>1</v>
      </c>
      <c r="Z54" s="196">
        <v>2</v>
      </c>
      <c r="AA54" s="196"/>
      <c r="AB54" s="196"/>
      <c r="AC54" s="196"/>
      <c r="AD54" s="196"/>
      <c r="AE54" s="196"/>
      <c r="AF54" s="196"/>
      <c r="AG54" s="196"/>
      <c r="AH54" s="196"/>
      <c r="AI54" s="196"/>
      <c r="AJ54" s="196"/>
      <c r="AK54" s="196"/>
      <c r="AL54" s="199"/>
      <c r="AM54" s="101"/>
      <c r="AN54" s="101"/>
    </row>
    <row r="55" spans="1:40" s="102" customFormat="1" ht="45" customHeight="1">
      <c r="A55" s="579"/>
      <c r="B55" s="585"/>
      <c r="C55" s="533"/>
      <c r="D55" s="359" t="s">
        <v>291</v>
      </c>
      <c r="E55" s="120" t="s">
        <v>34</v>
      </c>
      <c r="F55" s="198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6"/>
      <c r="AJ55" s="196"/>
      <c r="AK55" s="196"/>
      <c r="AL55" s="199"/>
      <c r="AM55" s="101"/>
      <c r="AN55" s="101"/>
    </row>
    <row r="56" spans="1:40" s="102" customFormat="1" ht="49.5" customHeight="1">
      <c r="A56" s="579"/>
      <c r="B56" s="585"/>
      <c r="C56" s="533"/>
      <c r="D56" s="359" t="s">
        <v>432</v>
      </c>
      <c r="E56" s="120" t="s">
        <v>35</v>
      </c>
      <c r="F56" s="198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  <c r="AG56" s="196"/>
      <c r="AH56" s="196"/>
      <c r="AI56" s="196"/>
      <c r="AJ56" s="196"/>
      <c r="AK56" s="196"/>
      <c r="AL56" s="199"/>
      <c r="AM56" s="101"/>
      <c r="AN56" s="101"/>
    </row>
    <row r="57" spans="1:40" s="102" customFormat="1" ht="30" customHeight="1">
      <c r="A57" s="579"/>
      <c r="B57" s="585"/>
      <c r="C57" s="534"/>
      <c r="D57" s="359" t="s">
        <v>433</v>
      </c>
      <c r="E57" s="120" t="s">
        <v>36</v>
      </c>
      <c r="F57" s="198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>
        <v>1</v>
      </c>
      <c r="R57" s="196"/>
      <c r="S57" s="196"/>
      <c r="T57" s="196"/>
      <c r="U57" s="196"/>
      <c r="V57" s="196"/>
      <c r="W57" s="196">
        <v>1</v>
      </c>
      <c r="X57" s="196"/>
      <c r="Y57" s="196"/>
      <c r="Z57" s="196">
        <v>2</v>
      </c>
      <c r="AA57" s="196"/>
      <c r="AB57" s="196"/>
      <c r="AC57" s="196"/>
      <c r="AD57" s="196"/>
      <c r="AE57" s="196"/>
      <c r="AF57" s="196"/>
      <c r="AG57" s="196"/>
      <c r="AH57" s="196"/>
      <c r="AI57" s="196"/>
      <c r="AJ57" s="196"/>
      <c r="AK57" s="196"/>
      <c r="AL57" s="199"/>
      <c r="AM57" s="101"/>
      <c r="AN57" s="101"/>
    </row>
    <row r="58" spans="1:40" s="102" customFormat="1" ht="43.5" customHeight="1">
      <c r="A58" s="579"/>
      <c r="B58" s="585"/>
      <c r="C58" s="535" t="s">
        <v>1105</v>
      </c>
      <c r="D58" s="537"/>
      <c r="E58" s="120" t="s">
        <v>37</v>
      </c>
      <c r="F58" s="198"/>
      <c r="G58" s="197"/>
      <c r="H58" s="197"/>
      <c r="I58" s="197"/>
      <c r="J58" s="197"/>
      <c r="K58" s="197"/>
      <c r="L58" s="197"/>
      <c r="M58" s="197"/>
      <c r="N58" s="197"/>
      <c r="O58" s="340"/>
      <c r="P58" s="340"/>
      <c r="Q58" s="340"/>
      <c r="R58" s="340"/>
      <c r="S58" s="340"/>
      <c r="T58" s="340"/>
      <c r="U58" s="196"/>
      <c r="V58" s="196"/>
      <c r="W58" s="196"/>
      <c r="X58" s="196"/>
      <c r="Y58" s="196"/>
      <c r="Z58" s="196"/>
      <c r="AA58" s="196"/>
      <c r="AB58" s="196"/>
      <c r="AC58" s="340"/>
      <c r="AD58" s="340"/>
      <c r="AE58" s="340"/>
      <c r="AF58" s="340"/>
      <c r="AG58" s="340"/>
      <c r="AH58" s="340"/>
      <c r="AI58" s="340"/>
      <c r="AJ58" s="340"/>
      <c r="AK58" s="340"/>
      <c r="AL58" s="341"/>
      <c r="AM58" s="101"/>
      <c r="AN58" s="101"/>
    </row>
    <row r="59" spans="1:40" s="102" customFormat="1" ht="66.75" customHeight="1">
      <c r="A59" s="579"/>
      <c r="B59" s="585"/>
      <c r="C59" s="590" t="s">
        <v>1106</v>
      </c>
      <c r="D59" s="359" t="s">
        <v>353</v>
      </c>
      <c r="E59" s="120" t="s">
        <v>38</v>
      </c>
      <c r="F59" s="198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196"/>
      <c r="AB59" s="196"/>
      <c r="AC59" s="196"/>
      <c r="AD59" s="196"/>
      <c r="AE59" s="196"/>
      <c r="AF59" s="196"/>
      <c r="AG59" s="196"/>
      <c r="AH59" s="196"/>
      <c r="AI59" s="196"/>
      <c r="AJ59" s="196"/>
      <c r="AK59" s="196"/>
      <c r="AL59" s="199"/>
      <c r="AM59" s="101"/>
      <c r="AN59" s="101"/>
    </row>
    <row r="60" spans="1:40" s="102" customFormat="1" ht="37.5" customHeight="1">
      <c r="A60" s="579"/>
      <c r="B60" s="585"/>
      <c r="C60" s="591"/>
      <c r="D60" s="359" t="s">
        <v>354</v>
      </c>
      <c r="E60" s="120" t="s">
        <v>39</v>
      </c>
      <c r="F60" s="198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  <c r="AE60" s="196"/>
      <c r="AF60" s="196"/>
      <c r="AG60" s="196"/>
      <c r="AH60" s="196"/>
      <c r="AI60" s="196"/>
      <c r="AJ60" s="196"/>
      <c r="AK60" s="196"/>
      <c r="AL60" s="199"/>
      <c r="AM60" s="101"/>
      <c r="AN60" s="101"/>
    </row>
    <row r="61" spans="1:40" s="102" customFormat="1" ht="71.25" customHeight="1">
      <c r="A61" s="579"/>
      <c r="B61" s="585"/>
      <c r="C61" s="592"/>
      <c r="D61" s="359" t="s">
        <v>434</v>
      </c>
      <c r="E61" s="120" t="s">
        <v>40</v>
      </c>
      <c r="F61" s="198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6"/>
      <c r="AH61" s="196"/>
      <c r="AI61" s="196"/>
      <c r="AJ61" s="196"/>
      <c r="AK61" s="196"/>
      <c r="AL61" s="199"/>
      <c r="AM61" s="101"/>
      <c r="AN61" s="101"/>
    </row>
    <row r="62" spans="1:40" s="102" customFormat="1" ht="35.25" customHeight="1">
      <c r="A62" s="579"/>
      <c r="B62" s="585"/>
      <c r="C62" s="590" t="s">
        <v>1366</v>
      </c>
      <c r="D62" s="359" t="s">
        <v>292</v>
      </c>
      <c r="E62" s="120" t="s">
        <v>41</v>
      </c>
      <c r="F62" s="198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6"/>
      <c r="AJ62" s="196"/>
      <c r="AK62" s="196"/>
      <c r="AL62" s="199"/>
      <c r="AM62" s="101"/>
      <c r="AN62" s="101"/>
    </row>
    <row r="63" spans="1:40" s="102" customFormat="1" ht="58.5" customHeight="1">
      <c r="A63" s="579"/>
      <c r="B63" s="585"/>
      <c r="C63" s="592"/>
      <c r="D63" s="359" t="s">
        <v>293</v>
      </c>
      <c r="E63" s="120" t="s">
        <v>42</v>
      </c>
      <c r="F63" s="198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196"/>
      <c r="AI63" s="196"/>
      <c r="AJ63" s="196"/>
      <c r="AK63" s="196"/>
      <c r="AL63" s="199"/>
      <c r="AM63" s="101"/>
      <c r="AN63" s="101"/>
    </row>
    <row r="64" spans="1:40" s="102" customFormat="1" ht="53.25" customHeight="1">
      <c r="A64" s="579"/>
      <c r="B64" s="585"/>
      <c r="C64" s="535" t="s">
        <v>1107</v>
      </c>
      <c r="D64" s="537"/>
      <c r="E64" s="120" t="s">
        <v>43</v>
      </c>
      <c r="F64" s="198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196"/>
      <c r="AB64" s="196"/>
      <c r="AC64" s="196"/>
      <c r="AD64" s="196"/>
      <c r="AE64" s="196"/>
      <c r="AF64" s="196"/>
      <c r="AG64" s="196"/>
      <c r="AH64" s="196"/>
      <c r="AI64" s="196"/>
      <c r="AJ64" s="196"/>
      <c r="AK64" s="196"/>
      <c r="AL64" s="199"/>
      <c r="AM64" s="101"/>
      <c r="AN64" s="101"/>
    </row>
    <row r="65" spans="1:40" s="102" customFormat="1" ht="46.5" customHeight="1">
      <c r="A65" s="579"/>
      <c r="B65" s="585"/>
      <c r="C65" s="535" t="s">
        <v>1108</v>
      </c>
      <c r="D65" s="537"/>
      <c r="E65" s="120" t="s">
        <v>44</v>
      </c>
      <c r="F65" s="198"/>
      <c r="G65" s="197"/>
      <c r="H65" s="197"/>
      <c r="I65" s="197"/>
      <c r="J65" s="197"/>
      <c r="K65" s="197"/>
      <c r="L65" s="197"/>
      <c r="M65" s="197"/>
      <c r="N65" s="197"/>
      <c r="O65" s="340"/>
      <c r="P65" s="340"/>
      <c r="Q65" s="340"/>
      <c r="R65" s="340"/>
      <c r="S65" s="340"/>
      <c r="T65" s="340"/>
      <c r="U65" s="196"/>
      <c r="V65" s="196"/>
      <c r="W65" s="196"/>
      <c r="X65" s="196"/>
      <c r="Y65" s="196"/>
      <c r="Z65" s="196"/>
      <c r="AA65" s="196"/>
      <c r="AB65" s="196"/>
      <c r="AC65" s="340"/>
      <c r="AD65" s="340"/>
      <c r="AE65" s="340"/>
      <c r="AF65" s="340"/>
      <c r="AG65" s="340"/>
      <c r="AH65" s="340"/>
      <c r="AI65" s="340"/>
      <c r="AJ65" s="340"/>
      <c r="AK65" s="340"/>
      <c r="AL65" s="341"/>
      <c r="AM65" s="101"/>
      <c r="AN65" s="101"/>
    </row>
    <row r="66" spans="1:40" s="102" customFormat="1" ht="42.75" customHeight="1">
      <c r="A66" s="579"/>
      <c r="B66" s="585"/>
      <c r="C66" s="535" t="s">
        <v>1109</v>
      </c>
      <c r="D66" s="537"/>
      <c r="E66" s="120" t="s">
        <v>45</v>
      </c>
      <c r="F66" s="198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96"/>
      <c r="AA66" s="196"/>
      <c r="AB66" s="196"/>
      <c r="AC66" s="196"/>
      <c r="AD66" s="196"/>
      <c r="AE66" s="196"/>
      <c r="AF66" s="196"/>
      <c r="AG66" s="196"/>
      <c r="AH66" s="196"/>
      <c r="AI66" s="196"/>
      <c r="AJ66" s="196"/>
      <c r="AK66" s="196"/>
      <c r="AL66" s="199"/>
      <c r="AM66" s="101"/>
      <c r="AN66" s="101"/>
    </row>
    <row r="67" spans="1:40" s="102" customFormat="1" ht="30" customHeight="1">
      <c r="A67" s="579"/>
      <c r="B67" s="585"/>
      <c r="C67" s="535" t="s">
        <v>1110</v>
      </c>
      <c r="D67" s="537"/>
      <c r="E67" s="120" t="s">
        <v>46</v>
      </c>
      <c r="F67" s="198"/>
      <c r="G67" s="197"/>
      <c r="H67" s="197"/>
      <c r="I67" s="197"/>
      <c r="J67" s="197"/>
      <c r="K67" s="197"/>
      <c r="L67" s="197"/>
      <c r="M67" s="197"/>
      <c r="N67" s="197"/>
      <c r="O67" s="340"/>
      <c r="P67" s="340"/>
      <c r="Q67" s="340"/>
      <c r="R67" s="340"/>
      <c r="S67" s="340"/>
      <c r="T67" s="340"/>
      <c r="U67" s="196"/>
      <c r="V67" s="196"/>
      <c r="W67" s="196"/>
      <c r="X67" s="196"/>
      <c r="Y67" s="196"/>
      <c r="Z67" s="196"/>
      <c r="AA67" s="196"/>
      <c r="AB67" s="196"/>
      <c r="AC67" s="340"/>
      <c r="AD67" s="340"/>
      <c r="AE67" s="340"/>
      <c r="AF67" s="340"/>
      <c r="AG67" s="340"/>
      <c r="AH67" s="340"/>
      <c r="AI67" s="340"/>
      <c r="AJ67" s="340"/>
      <c r="AK67" s="340"/>
      <c r="AL67" s="341"/>
      <c r="AM67" s="101"/>
      <c r="AN67" s="101"/>
    </row>
    <row r="68" spans="1:40" s="102" customFormat="1" ht="48.75" customHeight="1">
      <c r="A68" s="579"/>
      <c r="B68" s="585"/>
      <c r="C68" s="590" t="s">
        <v>1111</v>
      </c>
      <c r="D68" s="359" t="s">
        <v>355</v>
      </c>
      <c r="E68" s="120" t="s">
        <v>47</v>
      </c>
      <c r="F68" s="198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6"/>
      <c r="R68" s="196"/>
      <c r="S68" s="196"/>
      <c r="T68" s="196"/>
      <c r="U68" s="196"/>
      <c r="V68" s="196"/>
      <c r="W68" s="196"/>
      <c r="X68" s="196"/>
      <c r="Y68" s="196"/>
      <c r="Z68" s="196"/>
      <c r="AA68" s="196"/>
      <c r="AB68" s="196"/>
      <c r="AC68" s="196"/>
      <c r="AD68" s="196"/>
      <c r="AE68" s="196"/>
      <c r="AF68" s="196"/>
      <c r="AG68" s="196"/>
      <c r="AH68" s="196"/>
      <c r="AI68" s="196"/>
      <c r="AJ68" s="196"/>
      <c r="AK68" s="196"/>
      <c r="AL68" s="199"/>
      <c r="AM68" s="101"/>
      <c r="AN68" s="101"/>
    </row>
    <row r="69" spans="1:40" s="102" customFormat="1" ht="36.75" customHeight="1">
      <c r="A69" s="579"/>
      <c r="B69" s="585"/>
      <c r="C69" s="591"/>
      <c r="D69" s="359" t="s">
        <v>356</v>
      </c>
      <c r="E69" s="120" t="s">
        <v>48</v>
      </c>
      <c r="F69" s="277"/>
      <c r="G69" s="278"/>
      <c r="H69" s="278"/>
      <c r="I69" s="278"/>
      <c r="J69" s="278"/>
      <c r="K69" s="278"/>
      <c r="L69" s="278"/>
      <c r="M69" s="278"/>
      <c r="N69" s="278"/>
      <c r="O69" s="278"/>
      <c r="P69" s="278"/>
      <c r="Q69" s="278"/>
      <c r="R69" s="278"/>
      <c r="S69" s="278"/>
      <c r="T69" s="278"/>
      <c r="U69" s="278"/>
      <c r="V69" s="278"/>
      <c r="W69" s="278"/>
      <c r="X69" s="278"/>
      <c r="Y69" s="278"/>
      <c r="Z69" s="278"/>
      <c r="AA69" s="278"/>
      <c r="AB69" s="278"/>
      <c r="AC69" s="278"/>
      <c r="AD69" s="278"/>
      <c r="AE69" s="278"/>
      <c r="AF69" s="278"/>
      <c r="AG69" s="278"/>
      <c r="AH69" s="278"/>
      <c r="AI69" s="278"/>
      <c r="AJ69" s="278"/>
      <c r="AK69" s="278"/>
      <c r="AL69" s="279"/>
      <c r="AM69" s="101"/>
      <c r="AN69" s="101"/>
    </row>
    <row r="70" spans="1:40" s="102" customFormat="1" ht="72.75" customHeight="1">
      <c r="A70" s="579"/>
      <c r="B70" s="585"/>
      <c r="C70" s="591"/>
      <c r="D70" s="359" t="s">
        <v>357</v>
      </c>
      <c r="E70" s="120" t="s">
        <v>49</v>
      </c>
      <c r="F70" s="277"/>
      <c r="G70" s="278"/>
      <c r="H70" s="278"/>
      <c r="I70" s="278"/>
      <c r="J70" s="278"/>
      <c r="K70" s="278"/>
      <c r="L70" s="278"/>
      <c r="M70" s="278"/>
      <c r="N70" s="278"/>
      <c r="O70" s="278"/>
      <c r="P70" s="278"/>
      <c r="Q70" s="278"/>
      <c r="R70" s="278"/>
      <c r="S70" s="278"/>
      <c r="T70" s="278"/>
      <c r="U70" s="278"/>
      <c r="V70" s="278"/>
      <c r="W70" s="278"/>
      <c r="X70" s="278"/>
      <c r="Y70" s="278"/>
      <c r="Z70" s="278"/>
      <c r="AA70" s="278"/>
      <c r="AB70" s="278"/>
      <c r="AC70" s="278"/>
      <c r="AD70" s="278"/>
      <c r="AE70" s="278"/>
      <c r="AF70" s="278"/>
      <c r="AG70" s="278"/>
      <c r="AH70" s="278"/>
      <c r="AI70" s="278"/>
      <c r="AJ70" s="278"/>
      <c r="AK70" s="278"/>
      <c r="AL70" s="279"/>
      <c r="AM70" s="101"/>
      <c r="AN70" s="101"/>
    </row>
    <row r="71" spans="1:40" s="102" customFormat="1" ht="36.75" customHeight="1">
      <c r="A71" s="579"/>
      <c r="B71" s="585"/>
      <c r="C71" s="591"/>
      <c r="D71" s="359" t="s">
        <v>435</v>
      </c>
      <c r="E71" s="120" t="s">
        <v>50</v>
      </c>
      <c r="F71" s="277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8"/>
      <c r="AL71" s="279"/>
      <c r="AM71" s="101"/>
      <c r="AN71" s="101"/>
    </row>
    <row r="72" spans="1:40" s="102" customFormat="1" ht="33" customHeight="1">
      <c r="A72" s="579"/>
      <c r="B72" s="585"/>
      <c r="C72" s="592"/>
      <c r="D72" s="359" t="s">
        <v>358</v>
      </c>
      <c r="E72" s="120" t="s">
        <v>51</v>
      </c>
      <c r="F72" s="277"/>
      <c r="G72" s="278"/>
      <c r="H72" s="278"/>
      <c r="I72" s="278"/>
      <c r="J72" s="278"/>
      <c r="K72" s="278"/>
      <c r="L72" s="278"/>
      <c r="M72" s="278"/>
      <c r="N72" s="278"/>
      <c r="O72" s="278"/>
      <c r="P72" s="278"/>
      <c r="Q72" s="278"/>
      <c r="R72" s="278"/>
      <c r="S72" s="278"/>
      <c r="T72" s="278"/>
      <c r="U72" s="278"/>
      <c r="V72" s="278"/>
      <c r="W72" s="278"/>
      <c r="X72" s="278"/>
      <c r="Y72" s="278"/>
      <c r="Z72" s="278"/>
      <c r="AA72" s="278"/>
      <c r="AB72" s="278"/>
      <c r="AC72" s="278"/>
      <c r="AD72" s="278"/>
      <c r="AE72" s="278"/>
      <c r="AF72" s="278"/>
      <c r="AG72" s="278"/>
      <c r="AH72" s="278"/>
      <c r="AI72" s="278"/>
      <c r="AJ72" s="278"/>
      <c r="AK72" s="278"/>
      <c r="AL72" s="279"/>
      <c r="AM72" s="101"/>
      <c r="AN72" s="101"/>
    </row>
    <row r="73" spans="1:40" s="102" customFormat="1" ht="42" customHeight="1">
      <c r="A73" s="579"/>
      <c r="B73" s="585"/>
      <c r="C73" s="535" t="s">
        <v>1112</v>
      </c>
      <c r="D73" s="537"/>
      <c r="E73" s="120" t="s">
        <v>52</v>
      </c>
      <c r="F73" s="198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96"/>
      <c r="R73" s="196"/>
      <c r="S73" s="196"/>
      <c r="T73" s="196"/>
      <c r="U73" s="196"/>
      <c r="V73" s="196"/>
      <c r="W73" s="196"/>
      <c r="X73" s="196"/>
      <c r="Y73" s="196"/>
      <c r="Z73" s="196"/>
      <c r="AA73" s="196"/>
      <c r="AB73" s="196"/>
      <c r="AC73" s="196"/>
      <c r="AD73" s="196"/>
      <c r="AE73" s="196"/>
      <c r="AF73" s="196"/>
      <c r="AG73" s="196"/>
      <c r="AH73" s="196"/>
      <c r="AI73" s="196"/>
      <c r="AJ73" s="196"/>
      <c r="AK73" s="196"/>
      <c r="AL73" s="199"/>
      <c r="AM73" s="101"/>
      <c r="AN73" s="101"/>
    </row>
    <row r="74" spans="1:40" s="102" customFormat="1" ht="34.5" customHeight="1">
      <c r="A74" s="579"/>
      <c r="B74" s="585"/>
      <c r="C74" s="535" t="s">
        <v>1113</v>
      </c>
      <c r="D74" s="537"/>
      <c r="E74" s="120" t="s">
        <v>53</v>
      </c>
      <c r="F74" s="198"/>
      <c r="G74" s="196"/>
      <c r="H74" s="196"/>
      <c r="I74" s="196"/>
      <c r="J74" s="196"/>
      <c r="K74" s="196"/>
      <c r="L74" s="196"/>
      <c r="M74" s="196"/>
      <c r="N74" s="196"/>
      <c r="O74" s="196"/>
      <c r="P74" s="196"/>
      <c r="Q74" s="196"/>
      <c r="R74" s="196"/>
      <c r="S74" s="196"/>
      <c r="T74" s="196"/>
      <c r="U74" s="196"/>
      <c r="V74" s="196"/>
      <c r="W74" s="196"/>
      <c r="X74" s="196"/>
      <c r="Y74" s="196"/>
      <c r="Z74" s="196"/>
      <c r="AA74" s="196"/>
      <c r="AB74" s="196"/>
      <c r="AC74" s="196"/>
      <c r="AD74" s="196"/>
      <c r="AE74" s="196"/>
      <c r="AF74" s="196"/>
      <c r="AG74" s="196"/>
      <c r="AH74" s="196"/>
      <c r="AI74" s="196"/>
      <c r="AJ74" s="196"/>
      <c r="AK74" s="196"/>
      <c r="AL74" s="199"/>
      <c r="AM74" s="101"/>
      <c r="AN74" s="101"/>
    </row>
    <row r="75" spans="1:40" s="102" customFormat="1" ht="48" customHeight="1">
      <c r="A75" s="580"/>
      <c r="B75" s="586"/>
      <c r="C75" s="543" t="s">
        <v>1384</v>
      </c>
      <c r="D75" s="544"/>
      <c r="E75" s="120" t="s">
        <v>54</v>
      </c>
      <c r="F75" s="198"/>
      <c r="G75" s="196"/>
      <c r="H75" s="196"/>
      <c r="I75" s="196"/>
      <c r="J75" s="196"/>
      <c r="K75" s="196"/>
      <c r="L75" s="196"/>
      <c r="M75" s="196"/>
      <c r="N75" s="196"/>
      <c r="O75" s="196"/>
      <c r="P75" s="196"/>
      <c r="Q75" s="196">
        <v>2</v>
      </c>
      <c r="R75" s="196"/>
      <c r="S75" s="196"/>
      <c r="T75" s="196"/>
      <c r="U75" s="196">
        <v>1</v>
      </c>
      <c r="V75" s="196"/>
      <c r="W75" s="196">
        <v>1</v>
      </c>
      <c r="X75" s="196"/>
      <c r="Y75" s="196">
        <v>1</v>
      </c>
      <c r="Z75" s="196">
        <v>4</v>
      </c>
      <c r="AA75" s="196"/>
      <c r="AB75" s="196"/>
      <c r="AC75" s="196"/>
      <c r="AD75" s="196"/>
      <c r="AE75" s="196"/>
      <c r="AF75" s="196"/>
      <c r="AG75" s="196"/>
      <c r="AH75" s="196"/>
      <c r="AI75" s="196"/>
      <c r="AJ75" s="196"/>
      <c r="AK75" s="196"/>
      <c r="AL75" s="199"/>
      <c r="AM75" s="101"/>
      <c r="AN75" s="101"/>
    </row>
    <row r="76" spans="1:40" s="102" customFormat="1" ht="28.5" customHeight="1">
      <c r="A76" s="587" t="s">
        <v>1367</v>
      </c>
      <c r="B76" s="529" t="s">
        <v>1116</v>
      </c>
      <c r="C76" s="535" t="s">
        <v>1114</v>
      </c>
      <c r="D76" s="537"/>
      <c r="E76" s="120" t="s">
        <v>55</v>
      </c>
      <c r="F76" s="198"/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196"/>
      <c r="R76" s="196"/>
      <c r="S76" s="196"/>
      <c r="T76" s="196"/>
      <c r="U76" s="196"/>
      <c r="V76" s="196"/>
      <c r="W76" s="196"/>
      <c r="X76" s="196"/>
      <c r="Y76" s="196"/>
      <c r="Z76" s="196"/>
      <c r="AA76" s="196"/>
      <c r="AB76" s="196"/>
      <c r="AC76" s="196"/>
      <c r="AD76" s="196"/>
      <c r="AE76" s="196"/>
      <c r="AF76" s="196"/>
      <c r="AG76" s="196"/>
      <c r="AH76" s="196"/>
      <c r="AI76" s="196"/>
      <c r="AJ76" s="196"/>
      <c r="AK76" s="196"/>
      <c r="AL76" s="199"/>
      <c r="AM76" s="101"/>
      <c r="AN76" s="101"/>
    </row>
    <row r="77" spans="1:40" s="102" customFormat="1" ht="31.5" customHeight="1">
      <c r="A77" s="588"/>
      <c r="B77" s="530"/>
      <c r="C77" s="590" t="s">
        <v>1469</v>
      </c>
      <c r="D77" s="359" t="s">
        <v>294</v>
      </c>
      <c r="E77" s="120" t="s">
        <v>56</v>
      </c>
      <c r="F77" s="198">
        <v>1</v>
      </c>
      <c r="G77" s="196">
        <v>1</v>
      </c>
      <c r="H77" s="196"/>
      <c r="I77" s="196"/>
      <c r="J77" s="196"/>
      <c r="K77" s="196"/>
      <c r="L77" s="196">
        <v>1</v>
      </c>
      <c r="M77" s="196"/>
      <c r="N77" s="196"/>
      <c r="O77" s="196"/>
      <c r="P77" s="196"/>
      <c r="Q77" s="196"/>
      <c r="R77" s="196"/>
      <c r="S77" s="196"/>
      <c r="T77" s="196"/>
      <c r="U77" s="196"/>
      <c r="V77" s="196"/>
      <c r="W77" s="196"/>
      <c r="X77" s="196"/>
      <c r="Y77" s="196"/>
      <c r="Z77" s="196">
        <v>1</v>
      </c>
      <c r="AA77" s="196">
        <v>1</v>
      </c>
      <c r="AB77" s="196"/>
      <c r="AC77" s="196">
        <v>1</v>
      </c>
      <c r="AD77" s="196"/>
      <c r="AE77" s="196"/>
      <c r="AF77" s="196"/>
      <c r="AG77" s="196"/>
      <c r="AH77" s="196"/>
      <c r="AI77" s="196"/>
      <c r="AJ77" s="196"/>
      <c r="AK77" s="196"/>
      <c r="AL77" s="199"/>
      <c r="AM77" s="101"/>
      <c r="AN77" s="101"/>
    </row>
    <row r="78" spans="1:40" s="102" customFormat="1" ht="63.75" customHeight="1">
      <c r="A78" s="588"/>
      <c r="B78" s="530"/>
      <c r="C78" s="592"/>
      <c r="D78" s="359" t="s">
        <v>1470</v>
      </c>
      <c r="E78" s="120" t="s">
        <v>57</v>
      </c>
      <c r="F78" s="198"/>
      <c r="G78" s="196"/>
      <c r="H78" s="196"/>
      <c r="I78" s="196"/>
      <c r="J78" s="196"/>
      <c r="K78" s="196"/>
      <c r="L78" s="196"/>
      <c r="M78" s="196"/>
      <c r="N78" s="196"/>
      <c r="O78" s="196"/>
      <c r="P78" s="196"/>
      <c r="Q78" s="196"/>
      <c r="R78" s="196"/>
      <c r="S78" s="196"/>
      <c r="T78" s="196"/>
      <c r="U78" s="196"/>
      <c r="V78" s="196"/>
      <c r="W78" s="196"/>
      <c r="X78" s="196"/>
      <c r="Y78" s="196"/>
      <c r="Z78" s="196"/>
      <c r="AA78" s="196"/>
      <c r="AB78" s="196"/>
      <c r="AC78" s="196"/>
      <c r="AD78" s="196"/>
      <c r="AE78" s="196"/>
      <c r="AF78" s="196"/>
      <c r="AG78" s="196"/>
      <c r="AH78" s="196"/>
      <c r="AI78" s="196"/>
      <c r="AJ78" s="196"/>
      <c r="AK78" s="196"/>
      <c r="AL78" s="199"/>
      <c r="AM78" s="101"/>
      <c r="AN78" s="101"/>
    </row>
    <row r="79" spans="1:40" s="102" customFormat="1" ht="33" customHeight="1">
      <c r="A79" s="588"/>
      <c r="B79" s="530"/>
      <c r="C79" s="590" t="s">
        <v>1471</v>
      </c>
      <c r="D79" s="359" t="s">
        <v>294</v>
      </c>
      <c r="E79" s="120" t="s">
        <v>58</v>
      </c>
      <c r="F79" s="198"/>
      <c r="G79" s="196"/>
      <c r="H79" s="196"/>
      <c r="I79" s="196"/>
      <c r="J79" s="196"/>
      <c r="K79" s="196"/>
      <c r="L79" s="196"/>
      <c r="M79" s="196"/>
      <c r="N79" s="196"/>
      <c r="O79" s="196"/>
      <c r="P79" s="196"/>
      <c r="Q79" s="196"/>
      <c r="R79" s="196"/>
      <c r="S79" s="196"/>
      <c r="T79" s="196"/>
      <c r="U79" s="196"/>
      <c r="V79" s="196"/>
      <c r="W79" s="196"/>
      <c r="X79" s="196"/>
      <c r="Y79" s="196"/>
      <c r="Z79" s="196"/>
      <c r="AA79" s="196"/>
      <c r="AB79" s="196"/>
      <c r="AC79" s="196"/>
      <c r="AD79" s="196"/>
      <c r="AE79" s="196"/>
      <c r="AF79" s="196"/>
      <c r="AG79" s="196"/>
      <c r="AH79" s="196"/>
      <c r="AI79" s="196"/>
      <c r="AJ79" s="196"/>
      <c r="AK79" s="196"/>
      <c r="AL79" s="199"/>
      <c r="AM79" s="101"/>
      <c r="AN79" s="101"/>
    </row>
    <row r="80" spans="1:40" s="102" customFormat="1" ht="69" customHeight="1">
      <c r="A80" s="588"/>
      <c r="B80" s="530"/>
      <c r="C80" s="592"/>
      <c r="D80" s="359" t="s">
        <v>1472</v>
      </c>
      <c r="E80" s="120" t="s">
        <v>59</v>
      </c>
      <c r="F80" s="198"/>
      <c r="G80" s="196"/>
      <c r="H80" s="196"/>
      <c r="I80" s="196"/>
      <c r="J80" s="196"/>
      <c r="K80" s="196"/>
      <c r="L80" s="196"/>
      <c r="M80" s="196"/>
      <c r="N80" s="196"/>
      <c r="O80" s="196"/>
      <c r="P80" s="196"/>
      <c r="Q80" s="196"/>
      <c r="R80" s="196"/>
      <c r="S80" s="196"/>
      <c r="T80" s="196"/>
      <c r="U80" s="196"/>
      <c r="V80" s="196"/>
      <c r="W80" s="196"/>
      <c r="X80" s="196"/>
      <c r="Y80" s="196"/>
      <c r="Z80" s="196"/>
      <c r="AA80" s="196"/>
      <c r="AB80" s="196"/>
      <c r="AC80" s="196"/>
      <c r="AD80" s="196"/>
      <c r="AE80" s="196"/>
      <c r="AF80" s="196"/>
      <c r="AG80" s="196"/>
      <c r="AH80" s="196"/>
      <c r="AI80" s="196"/>
      <c r="AJ80" s="196"/>
      <c r="AK80" s="196"/>
      <c r="AL80" s="199"/>
      <c r="AM80" s="101"/>
      <c r="AN80" s="101"/>
    </row>
    <row r="81" spans="1:40" s="102" customFormat="1" ht="153" customHeight="1">
      <c r="A81" s="588"/>
      <c r="B81" s="530"/>
      <c r="C81" s="532" t="s">
        <v>1115</v>
      </c>
      <c r="D81" s="359" t="s">
        <v>1473</v>
      </c>
      <c r="E81" s="120" t="s">
        <v>60</v>
      </c>
      <c r="F81" s="198"/>
      <c r="G81" s="196"/>
      <c r="H81" s="196"/>
      <c r="I81" s="196"/>
      <c r="J81" s="196"/>
      <c r="K81" s="196"/>
      <c r="L81" s="196"/>
      <c r="M81" s="196"/>
      <c r="N81" s="196"/>
      <c r="O81" s="196"/>
      <c r="P81" s="196"/>
      <c r="Q81" s="196"/>
      <c r="R81" s="196"/>
      <c r="S81" s="196"/>
      <c r="T81" s="196"/>
      <c r="U81" s="196"/>
      <c r="V81" s="196"/>
      <c r="W81" s="196"/>
      <c r="X81" s="196"/>
      <c r="Y81" s="196"/>
      <c r="Z81" s="196"/>
      <c r="AA81" s="196"/>
      <c r="AB81" s="196"/>
      <c r="AC81" s="196"/>
      <c r="AD81" s="196"/>
      <c r="AE81" s="196"/>
      <c r="AF81" s="196"/>
      <c r="AG81" s="196"/>
      <c r="AH81" s="196"/>
      <c r="AI81" s="196"/>
      <c r="AJ81" s="196"/>
      <c r="AK81" s="196"/>
      <c r="AL81" s="199"/>
      <c r="AM81" s="101"/>
      <c r="AN81" s="101"/>
    </row>
    <row r="82" spans="1:40" s="102" customFormat="1" ht="153" customHeight="1">
      <c r="A82" s="588"/>
      <c r="B82" s="530"/>
      <c r="C82" s="533"/>
      <c r="D82" s="359" t="s">
        <v>295</v>
      </c>
      <c r="E82" s="120" t="s">
        <v>61</v>
      </c>
      <c r="F82" s="198"/>
      <c r="G82" s="196"/>
      <c r="H82" s="196"/>
      <c r="I82" s="196"/>
      <c r="J82" s="196"/>
      <c r="K82" s="196"/>
      <c r="L82" s="196"/>
      <c r="M82" s="196"/>
      <c r="N82" s="196"/>
      <c r="O82" s="196"/>
      <c r="P82" s="196"/>
      <c r="Q82" s="196"/>
      <c r="R82" s="196"/>
      <c r="S82" s="196"/>
      <c r="T82" s="196"/>
      <c r="U82" s="196"/>
      <c r="V82" s="196"/>
      <c r="W82" s="196"/>
      <c r="X82" s="196"/>
      <c r="Y82" s="196"/>
      <c r="Z82" s="196"/>
      <c r="AA82" s="196"/>
      <c r="AB82" s="196"/>
      <c r="AC82" s="196"/>
      <c r="AD82" s="196"/>
      <c r="AE82" s="196"/>
      <c r="AF82" s="196"/>
      <c r="AG82" s="196"/>
      <c r="AH82" s="196"/>
      <c r="AI82" s="196"/>
      <c r="AJ82" s="196"/>
      <c r="AK82" s="196"/>
      <c r="AL82" s="199"/>
      <c r="AM82" s="101"/>
      <c r="AN82" s="101"/>
    </row>
    <row r="83" spans="1:40" s="102" customFormat="1" ht="187.5" customHeight="1">
      <c r="A83" s="588"/>
      <c r="B83" s="530"/>
      <c r="C83" s="534"/>
      <c r="D83" s="359" t="s">
        <v>482</v>
      </c>
      <c r="E83" s="120" t="s">
        <v>62</v>
      </c>
      <c r="F83" s="198"/>
      <c r="G83" s="196"/>
      <c r="H83" s="196"/>
      <c r="I83" s="196"/>
      <c r="J83" s="196"/>
      <c r="K83" s="196"/>
      <c r="L83" s="196"/>
      <c r="M83" s="196"/>
      <c r="N83" s="196"/>
      <c r="O83" s="196"/>
      <c r="P83" s="196"/>
      <c r="Q83" s="196"/>
      <c r="R83" s="196"/>
      <c r="S83" s="196"/>
      <c r="T83" s="196"/>
      <c r="U83" s="196"/>
      <c r="V83" s="196"/>
      <c r="W83" s="196"/>
      <c r="X83" s="196"/>
      <c r="Y83" s="196"/>
      <c r="Z83" s="196"/>
      <c r="AA83" s="196"/>
      <c r="AB83" s="196"/>
      <c r="AC83" s="196"/>
      <c r="AD83" s="196"/>
      <c r="AE83" s="196"/>
      <c r="AF83" s="196"/>
      <c r="AG83" s="196"/>
      <c r="AH83" s="196"/>
      <c r="AI83" s="196"/>
      <c r="AJ83" s="196"/>
      <c r="AK83" s="196"/>
      <c r="AL83" s="199"/>
      <c r="AM83" s="101"/>
      <c r="AN83" s="101"/>
    </row>
    <row r="84" spans="1:40" s="102" customFormat="1" ht="30" customHeight="1">
      <c r="A84" s="588"/>
      <c r="B84" s="530"/>
      <c r="C84" s="543" t="s">
        <v>1117</v>
      </c>
      <c r="D84" s="544"/>
      <c r="E84" s="120" t="s">
        <v>63</v>
      </c>
      <c r="F84" s="198">
        <v>2</v>
      </c>
      <c r="G84" s="196"/>
      <c r="H84" s="196"/>
      <c r="I84" s="196"/>
      <c r="J84" s="196">
        <v>1</v>
      </c>
      <c r="K84" s="196"/>
      <c r="L84" s="196">
        <v>1</v>
      </c>
      <c r="M84" s="196"/>
      <c r="N84" s="196"/>
      <c r="O84" s="196"/>
      <c r="P84" s="196"/>
      <c r="Q84" s="196"/>
      <c r="R84" s="196"/>
      <c r="S84" s="196"/>
      <c r="T84" s="196"/>
      <c r="U84" s="196"/>
      <c r="V84" s="196"/>
      <c r="W84" s="196"/>
      <c r="X84" s="196">
        <v>1</v>
      </c>
      <c r="Y84" s="196">
        <v>1</v>
      </c>
      <c r="Z84" s="196">
        <v>3</v>
      </c>
      <c r="AA84" s="196"/>
      <c r="AB84" s="196"/>
      <c r="AC84" s="196">
        <v>1</v>
      </c>
      <c r="AD84" s="196"/>
      <c r="AE84" s="196"/>
      <c r="AF84" s="196"/>
      <c r="AG84" s="196"/>
      <c r="AH84" s="196"/>
      <c r="AI84" s="196"/>
      <c r="AJ84" s="196"/>
      <c r="AK84" s="196"/>
      <c r="AL84" s="199"/>
      <c r="AM84" s="101"/>
      <c r="AN84" s="101"/>
    </row>
    <row r="85" spans="1:40" s="102" customFormat="1" ht="38.25" customHeight="1">
      <c r="A85" s="588"/>
      <c r="B85" s="531"/>
      <c r="C85" s="543" t="s">
        <v>1385</v>
      </c>
      <c r="D85" s="544"/>
      <c r="E85" s="120" t="s">
        <v>64</v>
      </c>
      <c r="F85" s="198">
        <v>3</v>
      </c>
      <c r="G85" s="196">
        <v>1</v>
      </c>
      <c r="H85" s="196"/>
      <c r="I85" s="196"/>
      <c r="J85" s="196">
        <v>1</v>
      </c>
      <c r="K85" s="196"/>
      <c r="L85" s="196">
        <v>2</v>
      </c>
      <c r="M85" s="196"/>
      <c r="N85" s="196"/>
      <c r="O85" s="196"/>
      <c r="P85" s="196"/>
      <c r="Q85" s="196"/>
      <c r="R85" s="196"/>
      <c r="S85" s="196"/>
      <c r="T85" s="196"/>
      <c r="U85" s="196"/>
      <c r="V85" s="196"/>
      <c r="W85" s="196"/>
      <c r="X85" s="196">
        <v>1</v>
      </c>
      <c r="Y85" s="196">
        <v>1</v>
      </c>
      <c r="Z85" s="196">
        <v>4</v>
      </c>
      <c r="AA85" s="196">
        <v>1</v>
      </c>
      <c r="AB85" s="196"/>
      <c r="AC85" s="196">
        <v>2</v>
      </c>
      <c r="AD85" s="196"/>
      <c r="AE85" s="196"/>
      <c r="AF85" s="196"/>
      <c r="AG85" s="196"/>
      <c r="AH85" s="196"/>
      <c r="AI85" s="196"/>
      <c r="AJ85" s="196"/>
      <c r="AK85" s="196"/>
      <c r="AL85" s="199"/>
      <c r="AM85" s="101"/>
      <c r="AN85" s="101"/>
    </row>
    <row r="86" spans="1:40" s="102" customFormat="1" ht="45.75" customHeight="1">
      <c r="A86" s="588"/>
      <c r="B86" s="535" t="s">
        <v>1118</v>
      </c>
      <c r="C86" s="536"/>
      <c r="D86" s="537"/>
      <c r="E86" s="120" t="s">
        <v>65</v>
      </c>
      <c r="F86" s="198"/>
      <c r="G86" s="196"/>
      <c r="H86" s="196"/>
      <c r="I86" s="196"/>
      <c r="J86" s="196"/>
      <c r="K86" s="196"/>
      <c r="L86" s="196"/>
      <c r="M86" s="196"/>
      <c r="N86" s="196"/>
      <c r="O86" s="196"/>
      <c r="P86" s="196"/>
      <c r="Q86" s="196"/>
      <c r="R86" s="196"/>
      <c r="S86" s="196"/>
      <c r="T86" s="196"/>
      <c r="U86" s="196"/>
      <c r="V86" s="196"/>
      <c r="W86" s="196"/>
      <c r="X86" s="196"/>
      <c r="Y86" s="196"/>
      <c r="Z86" s="196"/>
      <c r="AA86" s="196"/>
      <c r="AB86" s="196"/>
      <c r="AC86" s="196"/>
      <c r="AD86" s="196"/>
      <c r="AE86" s="196"/>
      <c r="AF86" s="196"/>
      <c r="AG86" s="196"/>
      <c r="AH86" s="196"/>
      <c r="AI86" s="196"/>
      <c r="AJ86" s="196"/>
      <c r="AK86" s="196"/>
      <c r="AL86" s="199"/>
      <c r="AM86" s="101"/>
      <c r="AN86" s="101"/>
    </row>
    <row r="87" spans="1:40" s="102" customFormat="1" ht="30" customHeight="1">
      <c r="A87" s="588"/>
      <c r="B87" s="529" t="s">
        <v>1119</v>
      </c>
      <c r="C87" s="532" t="s">
        <v>1120</v>
      </c>
      <c r="D87" s="359" t="s">
        <v>296</v>
      </c>
      <c r="E87" s="120" t="s">
        <v>66</v>
      </c>
      <c r="F87" s="198"/>
      <c r="G87" s="196"/>
      <c r="H87" s="196"/>
      <c r="I87" s="196"/>
      <c r="J87" s="196"/>
      <c r="K87" s="196"/>
      <c r="L87" s="196"/>
      <c r="M87" s="196"/>
      <c r="N87" s="196"/>
      <c r="O87" s="196"/>
      <c r="P87" s="196"/>
      <c r="Q87" s="196"/>
      <c r="R87" s="196"/>
      <c r="S87" s="196"/>
      <c r="T87" s="196"/>
      <c r="U87" s="196"/>
      <c r="V87" s="196"/>
      <c r="W87" s="196"/>
      <c r="X87" s="196"/>
      <c r="Y87" s="196"/>
      <c r="Z87" s="196"/>
      <c r="AA87" s="196"/>
      <c r="AB87" s="196"/>
      <c r="AC87" s="196"/>
      <c r="AD87" s="196"/>
      <c r="AE87" s="196"/>
      <c r="AF87" s="196"/>
      <c r="AG87" s="196"/>
      <c r="AH87" s="196"/>
      <c r="AI87" s="196"/>
      <c r="AJ87" s="196"/>
      <c r="AK87" s="196"/>
      <c r="AL87" s="199"/>
      <c r="AM87" s="101"/>
      <c r="AN87" s="101"/>
    </row>
    <row r="88" spans="1:40" s="102" customFormat="1" ht="58.5" customHeight="1">
      <c r="A88" s="588"/>
      <c r="B88" s="530"/>
      <c r="C88" s="533"/>
      <c r="D88" s="359" t="s">
        <v>483</v>
      </c>
      <c r="E88" s="120" t="s">
        <v>67</v>
      </c>
      <c r="F88" s="198"/>
      <c r="G88" s="196"/>
      <c r="H88" s="196"/>
      <c r="I88" s="196"/>
      <c r="J88" s="196"/>
      <c r="K88" s="196"/>
      <c r="L88" s="196"/>
      <c r="M88" s="196"/>
      <c r="N88" s="196"/>
      <c r="O88" s="196"/>
      <c r="P88" s="196"/>
      <c r="Q88" s="196"/>
      <c r="R88" s="196"/>
      <c r="S88" s="196"/>
      <c r="T88" s="196"/>
      <c r="U88" s="196"/>
      <c r="V88" s="196"/>
      <c r="W88" s="196"/>
      <c r="X88" s="196"/>
      <c r="Y88" s="196"/>
      <c r="Z88" s="196"/>
      <c r="AA88" s="196"/>
      <c r="AB88" s="196"/>
      <c r="AC88" s="196"/>
      <c r="AD88" s="196"/>
      <c r="AE88" s="196"/>
      <c r="AF88" s="196"/>
      <c r="AG88" s="196"/>
      <c r="AH88" s="196"/>
      <c r="AI88" s="196"/>
      <c r="AJ88" s="196"/>
      <c r="AK88" s="196"/>
      <c r="AL88" s="199"/>
      <c r="AM88" s="101"/>
      <c r="AN88" s="101"/>
    </row>
    <row r="89" spans="1:40" s="102" customFormat="1" ht="57" customHeight="1">
      <c r="A89" s="588"/>
      <c r="B89" s="530"/>
      <c r="C89" s="533"/>
      <c r="D89" s="358" t="s">
        <v>364</v>
      </c>
      <c r="E89" s="120" t="s">
        <v>68</v>
      </c>
      <c r="F89" s="198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6"/>
      <c r="S89" s="196"/>
      <c r="T89" s="196"/>
      <c r="U89" s="196"/>
      <c r="V89" s="196"/>
      <c r="W89" s="196"/>
      <c r="X89" s="196"/>
      <c r="Y89" s="196"/>
      <c r="Z89" s="196"/>
      <c r="AA89" s="196"/>
      <c r="AB89" s="196"/>
      <c r="AC89" s="196"/>
      <c r="AD89" s="196"/>
      <c r="AE89" s="196"/>
      <c r="AF89" s="196"/>
      <c r="AG89" s="196"/>
      <c r="AH89" s="196"/>
      <c r="AI89" s="196"/>
      <c r="AJ89" s="196"/>
      <c r="AK89" s="196"/>
      <c r="AL89" s="199"/>
      <c r="AM89" s="101"/>
      <c r="AN89" s="101"/>
    </row>
    <row r="90" spans="1:40" s="102" customFormat="1" ht="36" customHeight="1">
      <c r="A90" s="588"/>
      <c r="B90" s="530"/>
      <c r="C90" s="533"/>
      <c r="D90" s="358" t="s">
        <v>297</v>
      </c>
      <c r="E90" s="120" t="s">
        <v>69</v>
      </c>
      <c r="F90" s="198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6"/>
      <c r="S90" s="196"/>
      <c r="T90" s="196"/>
      <c r="U90" s="196"/>
      <c r="V90" s="196"/>
      <c r="W90" s="196"/>
      <c r="X90" s="196"/>
      <c r="Y90" s="196"/>
      <c r="Z90" s="196"/>
      <c r="AA90" s="196"/>
      <c r="AB90" s="196"/>
      <c r="AC90" s="196"/>
      <c r="AD90" s="196"/>
      <c r="AE90" s="196"/>
      <c r="AF90" s="196"/>
      <c r="AG90" s="196"/>
      <c r="AH90" s="196"/>
      <c r="AI90" s="196"/>
      <c r="AJ90" s="196"/>
      <c r="AK90" s="196"/>
      <c r="AL90" s="199"/>
      <c r="AM90" s="101"/>
      <c r="AN90" s="101"/>
    </row>
    <row r="91" spans="1:40" s="102" customFormat="1" ht="64.5" customHeight="1">
      <c r="A91" s="588"/>
      <c r="B91" s="530"/>
      <c r="C91" s="533"/>
      <c r="D91" s="359" t="s">
        <v>298</v>
      </c>
      <c r="E91" s="120" t="s">
        <v>70</v>
      </c>
      <c r="F91" s="198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6"/>
      <c r="S91" s="196"/>
      <c r="T91" s="196"/>
      <c r="U91" s="196"/>
      <c r="V91" s="196"/>
      <c r="W91" s="196"/>
      <c r="X91" s="196"/>
      <c r="Y91" s="196"/>
      <c r="Z91" s="196"/>
      <c r="AA91" s="196"/>
      <c r="AB91" s="196"/>
      <c r="AC91" s="196"/>
      <c r="AD91" s="196"/>
      <c r="AE91" s="196"/>
      <c r="AF91" s="196"/>
      <c r="AG91" s="196"/>
      <c r="AH91" s="196"/>
      <c r="AI91" s="196"/>
      <c r="AJ91" s="196"/>
      <c r="AK91" s="196"/>
      <c r="AL91" s="199"/>
      <c r="AM91" s="101"/>
      <c r="AN91" s="101"/>
    </row>
    <row r="92" spans="1:40" s="102" customFormat="1" ht="31.5" customHeight="1">
      <c r="A92" s="588"/>
      <c r="B92" s="530"/>
      <c r="C92" s="533"/>
      <c r="D92" s="359" t="s">
        <v>299</v>
      </c>
      <c r="E92" s="120" t="s">
        <v>71</v>
      </c>
      <c r="F92" s="198"/>
      <c r="G92" s="196"/>
      <c r="H92" s="196"/>
      <c r="I92" s="196"/>
      <c r="J92" s="196"/>
      <c r="K92" s="196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196"/>
      <c r="AA92" s="196"/>
      <c r="AB92" s="196"/>
      <c r="AC92" s="196"/>
      <c r="AD92" s="196"/>
      <c r="AE92" s="196"/>
      <c r="AF92" s="196"/>
      <c r="AG92" s="196"/>
      <c r="AH92" s="196"/>
      <c r="AI92" s="196"/>
      <c r="AJ92" s="196"/>
      <c r="AK92" s="196"/>
      <c r="AL92" s="199"/>
      <c r="AM92" s="101"/>
      <c r="AN92" s="101"/>
    </row>
    <row r="93" spans="1:40" s="102" customFormat="1" ht="34.5" customHeight="1">
      <c r="A93" s="588"/>
      <c r="B93" s="530"/>
      <c r="C93" s="533"/>
      <c r="D93" s="359" t="s">
        <v>300</v>
      </c>
      <c r="E93" s="120" t="s">
        <v>72</v>
      </c>
      <c r="F93" s="198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6"/>
      <c r="S93" s="196"/>
      <c r="T93" s="196"/>
      <c r="U93" s="196"/>
      <c r="V93" s="196"/>
      <c r="W93" s="196"/>
      <c r="X93" s="196"/>
      <c r="Y93" s="196"/>
      <c r="Z93" s="196"/>
      <c r="AA93" s="196"/>
      <c r="AB93" s="196"/>
      <c r="AC93" s="196"/>
      <c r="AD93" s="196"/>
      <c r="AE93" s="196"/>
      <c r="AF93" s="196"/>
      <c r="AG93" s="196"/>
      <c r="AH93" s="196"/>
      <c r="AI93" s="196"/>
      <c r="AJ93" s="196"/>
      <c r="AK93" s="196"/>
      <c r="AL93" s="199"/>
      <c r="AM93" s="101"/>
      <c r="AN93" s="101"/>
    </row>
    <row r="94" spans="1:40" s="102" customFormat="1" ht="67.5" customHeight="1">
      <c r="A94" s="588"/>
      <c r="B94" s="530"/>
      <c r="C94" s="534"/>
      <c r="D94" s="359" t="s">
        <v>436</v>
      </c>
      <c r="E94" s="120" t="s">
        <v>73</v>
      </c>
      <c r="F94" s="198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6"/>
      <c r="S94" s="196"/>
      <c r="T94" s="196"/>
      <c r="U94" s="196"/>
      <c r="V94" s="196"/>
      <c r="W94" s="196"/>
      <c r="X94" s="196"/>
      <c r="Y94" s="196"/>
      <c r="Z94" s="196"/>
      <c r="AA94" s="196"/>
      <c r="AB94" s="196"/>
      <c r="AC94" s="196"/>
      <c r="AD94" s="196"/>
      <c r="AE94" s="196"/>
      <c r="AF94" s="196"/>
      <c r="AG94" s="196"/>
      <c r="AH94" s="196"/>
      <c r="AI94" s="196"/>
      <c r="AJ94" s="196"/>
      <c r="AK94" s="196"/>
      <c r="AL94" s="199"/>
      <c r="AM94" s="101"/>
      <c r="AN94" s="101"/>
    </row>
    <row r="95" spans="1:40" s="102" customFormat="1" ht="90.75" customHeight="1">
      <c r="A95" s="588"/>
      <c r="B95" s="530"/>
      <c r="C95" s="529" t="s">
        <v>1121</v>
      </c>
      <c r="D95" s="359" t="s">
        <v>301</v>
      </c>
      <c r="E95" s="120" t="s">
        <v>74</v>
      </c>
      <c r="F95" s="198"/>
      <c r="G95" s="197"/>
      <c r="H95" s="197"/>
      <c r="I95" s="197"/>
      <c r="J95" s="197"/>
      <c r="K95" s="197"/>
      <c r="L95" s="197"/>
      <c r="M95" s="197"/>
      <c r="N95" s="197"/>
      <c r="O95" s="340"/>
      <c r="P95" s="340"/>
      <c r="Q95" s="340"/>
      <c r="R95" s="340"/>
      <c r="S95" s="340"/>
      <c r="T95" s="340"/>
      <c r="U95" s="196"/>
      <c r="V95" s="196"/>
      <c r="W95" s="196"/>
      <c r="X95" s="196"/>
      <c r="Y95" s="196"/>
      <c r="Z95" s="196"/>
      <c r="AA95" s="196"/>
      <c r="AB95" s="196"/>
      <c r="AC95" s="340"/>
      <c r="AD95" s="340"/>
      <c r="AE95" s="340"/>
      <c r="AF95" s="340"/>
      <c r="AG95" s="340"/>
      <c r="AH95" s="340"/>
      <c r="AI95" s="340"/>
      <c r="AJ95" s="340"/>
      <c r="AK95" s="340"/>
      <c r="AL95" s="341"/>
      <c r="AM95" s="101"/>
      <c r="AN95" s="101"/>
    </row>
    <row r="96" spans="1:40" s="102" customFormat="1" ht="130.5" customHeight="1">
      <c r="A96" s="589"/>
      <c r="B96" s="531"/>
      <c r="C96" s="531"/>
      <c r="D96" s="359" t="s">
        <v>673</v>
      </c>
      <c r="E96" s="120" t="s">
        <v>75</v>
      </c>
      <c r="F96" s="198"/>
      <c r="G96" s="197"/>
      <c r="H96" s="197"/>
      <c r="I96" s="197"/>
      <c r="J96" s="197"/>
      <c r="K96" s="197"/>
      <c r="L96" s="197"/>
      <c r="M96" s="197"/>
      <c r="N96" s="197"/>
      <c r="O96" s="340"/>
      <c r="P96" s="340"/>
      <c r="Q96" s="340"/>
      <c r="R96" s="340"/>
      <c r="S96" s="340"/>
      <c r="T96" s="340"/>
      <c r="U96" s="196"/>
      <c r="V96" s="196"/>
      <c r="W96" s="196"/>
      <c r="X96" s="196"/>
      <c r="Y96" s="196"/>
      <c r="Z96" s="196"/>
      <c r="AA96" s="196"/>
      <c r="AB96" s="196"/>
      <c r="AC96" s="340"/>
      <c r="AD96" s="340"/>
      <c r="AE96" s="340"/>
      <c r="AF96" s="340"/>
      <c r="AG96" s="340"/>
      <c r="AH96" s="340"/>
      <c r="AI96" s="340"/>
      <c r="AJ96" s="340"/>
      <c r="AK96" s="340"/>
      <c r="AL96" s="341"/>
      <c r="AM96" s="101"/>
      <c r="AN96" s="101"/>
    </row>
    <row r="97" spans="1:40" s="102" customFormat="1" ht="153" customHeight="1">
      <c r="A97" s="578" t="s">
        <v>1368</v>
      </c>
      <c r="B97" s="529" t="s">
        <v>1119</v>
      </c>
      <c r="C97" s="529" t="s">
        <v>1121</v>
      </c>
      <c r="D97" s="359" t="s">
        <v>606</v>
      </c>
      <c r="E97" s="120" t="s">
        <v>76</v>
      </c>
      <c r="F97" s="198"/>
      <c r="G97" s="197"/>
      <c r="H97" s="197"/>
      <c r="I97" s="197"/>
      <c r="J97" s="197"/>
      <c r="K97" s="197"/>
      <c r="L97" s="197"/>
      <c r="M97" s="197"/>
      <c r="N97" s="197"/>
      <c r="O97" s="340"/>
      <c r="P97" s="340"/>
      <c r="Q97" s="340"/>
      <c r="R97" s="340"/>
      <c r="S97" s="340"/>
      <c r="T97" s="340"/>
      <c r="U97" s="196"/>
      <c r="V97" s="196"/>
      <c r="W97" s="196"/>
      <c r="X97" s="196"/>
      <c r="Y97" s="196" t="s">
        <v>11</v>
      </c>
      <c r="Z97" s="196"/>
      <c r="AA97" s="196"/>
      <c r="AB97" s="196"/>
      <c r="AC97" s="340"/>
      <c r="AD97" s="340"/>
      <c r="AE97" s="340"/>
      <c r="AF97" s="340"/>
      <c r="AG97" s="340"/>
      <c r="AH97" s="340"/>
      <c r="AI97" s="340"/>
      <c r="AJ97" s="340"/>
      <c r="AK97" s="340"/>
      <c r="AL97" s="341"/>
      <c r="AM97" s="101"/>
      <c r="AN97" s="101"/>
    </row>
    <row r="98" spans="1:40" s="102" customFormat="1" ht="72" customHeight="1">
      <c r="A98" s="579"/>
      <c r="B98" s="530"/>
      <c r="C98" s="530"/>
      <c r="D98" s="359" t="s">
        <v>302</v>
      </c>
      <c r="E98" s="120" t="s">
        <v>77</v>
      </c>
      <c r="F98" s="198"/>
      <c r="G98" s="197"/>
      <c r="H98" s="197"/>
      <c r="I98" s="197"/>
      <c r="J98" s="197"/>
      <c r="K98" s="197"/>
      <c r="L98" s="197"/>
      <c r="M98" s="197"/>
      <c r="N98" s="197"/>
      <c r="O98" s="340"/>
      <c r="P98" s="340"/>
      <c r="Q98" s="340"/>
      <c r="R98" s="340"/>
      <c r="S98" s="340"/>
      <c r="T98" s="340"/>
      <c r="U98" s="196"/>
      <c r="V98" s="196"/>
      <c r="W98" s="196"/>
      <c r="X98" s="196"/>
      <c r="Y98" s="196"/>
      <c r="Z98" s="196"/>
      <c r="AA98" s="196"/>
      <c r="AB98" s="196"/>
      <c r="AC98" s="340"/>
      <c r="AD98" s="340"/>
      <c r="AE98" s="340"/>
      <c r="AF98" s="340"/>
      <c r="AG98" s="340"/>
      <c r="AH98" s="340"/>
      <c r="AI98" s="340"/>
      <c r="AJ98" s="340"/>
      <c r="AK98" s="340"/>
      <c r="AL98" s="341"/>
      <c r="AM98" s="101"/>
      <c r="AN98" s="101"/>
    </row>
    <row r="99" spans="1:40" s="102" customFormat="1" ht="114" customHeight="1">
      <c r="A99" s="579"/>
      <c r="B99" s="530"/>
      <c r="C99" s="531"/>
      <c r="D99" s="359" t="s">
        <v>303</v>
      </c>
      <c r="E99" s="120" t="s">
        <v>78</v>
      </c>
      <c r="F99" s="198"/>
      <c r="G99" s="197"/>
      <c r="H99" s="197"/>
      <c r="I99" s="197"/>
      <c r="J99" s="197"/>
      <c r="K99" s="197"/>
      <c r="L99" s="197"/>
      <c r="M99" s="197"/>
      <c r="N99" s="197"/>
      <c r="O99" s="340"/>
      <c r="P99" s="340"/>
      <c r="Q99" s="340"/>
      <c r="R99" s="340"/>
      <c r="S99" s="340"/>
      <c r="T99" s="340"/>
      <c r="U99" s="196"/>
      <c r="V99" s="196"/>
      <c r="W99" s="196"/>
      <c r="X99" s="196"/>
      <c r="Y99" s="196"/>
      <c r="Z99" s="196"/>
      <c r="AA99" s="196"/>
      <c r="AB99" s="196"/>
      <c r="AC99" s="340"/>
      <c r="AD99" s="340"/>
      <c r="AE99" s="340"/>
      <c r="AF99" s="340"/>
      <c r="AG99" s="340"/>
      <c r="AH99" s="340"/>
      <c r="AI99" s="340"/>
      <c r="AJ99" s="340"/>
      <c r="AK99" s="340"/>
      <c r="AL99" s="341"/>
      <c r="AM99" s="101"/>
      <c r="AN99" s="101"/>
    </row>
    <row r="100" spans="1:40" s="102" customFormat="1" ht="108.75" customHeight="1">
      <c r="A100" s="579"/>
      <c r="B100" s="530"/>
      <c r="C100" s="535" t="s">
        <v>1122</v>
      </c>
      <c r="D100" s="537"/>
      <c r="E100" s="120" t="s">
        <v>79</v>
      </c>
      <c r="F100" s="198"/>
      <c r="G100" s="197"/>
      <c r="H100" s="197"/>
      <c r="I100" s="197"/>
      <c r="J100" s="197"/>
      <c r="K100" s="197"/>
      <c r="L100" s="197"/>
      <c r="M100" s="197"/>
      <c r="N100" s="197"/>
      <c r="O100" s="340"/>
      <c r="P100" s="340"/>
      <c r="Q100" s="340"/>
      <c r="R100" s="340"/>
      <c r="S100" s="340"/>
      <c r="T100" s="340"/>
      <c r="U100" s="196"/>
      <c r="V100" s="196"/>
      <c r="W100" s="196"/>
      <c r="X100" s="196"/>
      <c r="Y100" s="196"/>
      <c r="Z100" s="196"/>
      <c r="AA100" s="196"/>
      <c r="AB100" s="196"/>
      <c r="AC100" s="340"/>
      <c r="AD100" s="340"/>
      <c r="AE100" s="340"/>
      <c r="AF100" s="340"/>
      <c r="AG100" s="340"/>
      <c r="AH100" s="340"/>
      <c r="AI100" s="340"/>
      <c r="AJ100" s="340"/>
      <c r="AK100" s="340"/>
      <c r="AL100" s="341"/>
      <c r="AM100" s="101"/>
      <c r="AN100" s="101"/>
    </row>
    <row r="101" spans="1:40" s="102" customFormat="1" ht="87.75" customHeight="1">
      <c r="A101" s="579"/>
      <c r="B101" s="530"/>
      <c r="C101" s="535" t="s">
        <v>1123</v>
      </c>
      <c r="D101" s="537"/>
      <c r="E101" s="120" t="s">
        <v>80</v>
      </c>
      <c r="F101" s="198"/>
      <c r="G101" s="196"/>
      <c r="H101" s="196"/>
      <c r="I101" s="196"/>
      <c r="J101" s="196"/>
      <c r="K101" s="196"/>
      <c r="L101" s="196"/>
      <c r="M101" s="196"/>
      <c r="N101" s="196"/>
      <c r="O101" s="196"/>
      <c r="P101" s="196"/>
      <c r="Q101" s="196"/>
      <c r="R101" s="196"/>
      <c r="S101" s="196"/>
      <c r="T101" s="196"/>
      <c r="U101" s="196"/>
      <c r="V101" s="196"/>
      <c r="W101" s="196"/>
      <c r="X101" s="196"/>
      <c r="Y101" s="196"/>
      <c r="Z101" s="196"/>
      <c r="AA101" s="196"/>
      <c r="AB101" s="196"/>
      <c r="AC101" s="196"/>
      <c r="AD101" s="196"/>
      <c r="AE101" s="196"/>
      <c r="AF101" s="196"/>
      <c r="AG101" s="196"/>
      <c r="AH101" s="196"/>
      <c r="AI101" s="196"/>
      <c r="AJ101" s="196"/>
      <c r="AK101" s="196"/>
      <c r="AL101" s="199"/>
      <c r="AM101" s="101"/>
      <c r="AN101" s="101"/>
    </row>
    <row r="102" spans="1:40" s="102" customFormat="1" ht="81" customHeight="1">
      <c r="A102" s="579"/>
      <c r="B102" s="530"/>
      <c r="C102" s="535" t="s">
        <v>1124</v>
      </c>
      <c r="D102" s="537"/>
      <c r="E102" s="120" t="s">
        <v>81</v>
      </c>
      <c r="F102" s="198">
        <v>2</v>
      </c>
      <c r="G102" s="196"/>
      <c r="H102" s="196"/>
      <c r="I102" s="196"/>
      <c r="J102" s="196"/>
      <c r="K102" s="196"/>
      <c r="L102" s="196"/>
      <c r="M102" s="196"/>
      <c r="N102" s="196"/>
      <c r="O102" s="196"/>
      <c r="P102" s="196"/>
      <c r="Q102" s="196"/>
      <c r="R102" s="196"/>
      <c r="S102" s="196"/>
      <c r="T102" s="196"/>
      <c r="U102" s="196"/>
      <c r="V102" s="196"/>
      <c r="W102" s="196"/>
      <c r="X102" s="196">
        <v>2</v>
      </c>
      <c r="Y102" s="196"/>
      <c r="Z102" s="196">
        <v>2</v>
      </c>
      <c r="AA102" s="196"/>
      <c r="AB102" s="196"/>
      <c r="AC102" s="196"/>
      <c r="AD102" s="196"/>
      <c r="AE102" s="196"/>
      <c r="AF102" s="196"/>
      <c r="AG102" s="196"/>
      <c r="AH102" s="196"/>
      <c r="AI102" s="196"/>
      <c r="AJ102" s="196"/>
      <c r="AK102" s="196"/>
      <c r="AL102" s="199"/>
      <c r="AM102" s="101"/>
      <c r="AN102" s="101"/>
    </row>
    <row r="103" spans="1:40" s="102" customFormat="1" ht="39.75" customHeight="1">
      <c r="A103" s="579"/>
      <c r="B103" s="530"/>
      <c r="C103" s="535" t="s">
        <v>1125</v>
      </c>
      <c r="D103" s="537"/>
      <c r="E103" s="120" t="s">
        <v>82</v>
      </c>
      <c r="F103" s="198"/>
      <c r="G103" s="196"/>
      <c r="H103" s="196"/>
      <c r="I103" s="196"/>
      <c r="J103" s="196"/>
      <c r="K103" s="196"/>
      <c r="L103" s="196"/>
      <c r="M103" s="196"/>
      <c r="N103" s="196"/>
      <c r="O103" s="196"/>
      <c r="P103" s="196"/>
      <c r="Q103" s="196"/>
      <c r="R103" s="196"/>
      <c r="S103" s="196"/>
      <c r="T103" s="196"/>
      <c r="U103" s="196"/>
      <c r="V103" s="196"/>
      <c r="W103" s="196"/>
      <c r="X103" s="196"/>
      <c r="Y103" s="196"/>
      <c r="Z103" s="196"/>
      <c r="AA103" s="196"/>
      <c r="AB103" s="196"/>
      <c r="AC103" s="196"/>
      <c r="AD103" s="196"/>
      <c r="AE103" s="196"/>
      <c r="AF103" s="196"/>
      <c r="AG103" s="196"/>
      <c r="AH103" s="196"/>
      <c r="AI103" s="196"/>
      <c r="AJ103" s="196"/>
      <c r="AK103" s="196"/>
      <c r="AL103" s="199"/>
      <c r="AM103" s="101"/>
      <c r="AN103" s="101"/>
    </row>
    <row r="104" spans="1:40" s="102" customFormat="1" ht="33" customHeight="1">
      <c r="A104" s="579"/>
      <c r="B104" s="530"/>
      <c r="C104" s="535" t="s">
        <v>1126</v>
      </c>
      <c r="D104" s="537"/>
      <c r="E104" s="120" t="s">
        <v>83</v>
      </c>
      <c r="F104" s="198">
        <v>1</v>
      </c>
      <c r="G104" s="196"/>
      <c r="H104" s="196"/>
      <c r="I104" s="196"/>
      <c r="J104" s="196"/>
      <c r="K104" s="196"/>
      <c r="L104" s="196"/>
      <c r="M104" s="196"/>
      <c r="N104" s="196"/>
      <c r="O104" s="196"/>
      <c r="P104" s="196"/>
      <c r="Q104" s="196"/>
      <c r="R104" s="196"/>
      <c r="S104" s="196"/>
      <c r="T104" s="196"/>
      <c r="U104" s="196"/>
      <c r="V104" s="196"/>
      <c r="W104" s="196"/>
      <c r="X104" s="196">
        <v>1</v>
      </c>
      <c r="Y104" s="196"/>
      <c r="Z104" s="196">
        <v>1</v>
      </c>
      <c r="AA104" s="196"/>
      <c r="AB104" s="196"/>
      <c r="AC104" s="196"/>
      <c r="AD104" s="196"/>
      <c r="AE104" s="196"/>
      <c r="AF104" s="196"/>
      <c r="AG104" s="196"/>
      <c r="AH104" s="196"/>
      <c r="AI104" s="196"/>
      <c r="AJ104" s="196"/>
      <c r="AK104" s="196"/>
      <c r="AL104" s="199"/>
      <c r="AM104" s="101"/>
      <c r="AN104" s="101"/>
    </row>
    <row r="105" spans="1:40" s="102" customFormat="1" ht="27" customHeight="1">
      <c r="A105" s="579"/>
      <c r="B105" s="531"/>
      <c r="C105" s="543" t="s">
        <v>1386</v>
      </c>
      <c r="D105" s="544"/>
      <c r="E105" s="120" t="s">
        <v>84</v>
      </c>
      <c r="F105" s="198">
        <v>3</v>
      </c>
      <c r="G105" s="196"/>
      <c r="H105" s="196"/>
      <c r="I105" s="196"/>
      <c r="J105" s="196"/>
      <c r="K105" s="196"/>
      <c r="L105" s="196"/>
      <c r="M105" s="196"/>
      <c r="N105" s="196"/>
      <c r="O105" s="196"/>
      <c r="P105" s="196"/>
      <c r="Q105" s="196"/>
      <c r="R105" s="196"/>
      <c r="S105" s="196"/>
      <c r="T105" s="196"/>
      <c r="U105" s="196"/>
      <c r="V105" s="196"/>
      <c r="W105" s="196"/>
      <c r="X105" s="196">
        <v>3</v>
      </c>
      <c r="Y105" s="196"/>
      <c r="Z105" s="196">
        <v>3</v>
      </c>
      <c r="AA105" s="196"/>
      <c r="AB105" s="196"/>
      <c r="AC105" s="196"/>
      <c r="AD105" s="196"/>
      <c r="AE105" s="196"/>
      <c r="AF105" s="196"/>
      <c r="AG105" s="196"/>
      <c r="AH105" s="196"/>
      <c r="AI105" s="196"/>
      <c r="AJ105" s="196"/>
      <c r="AK105" s="196"/>
      <c r="AL105" s="199"/>
      <c r="AM105" s="101"/>
      <c r="AN105" s="101"/>
    </row>
    <row r="106" spans="1:40" s="102" customFormat="1" ht="29.25" customHeight="1">
      <c r="A106" s="579"/>
      <c r="B106" s="535" t="s">
        <v>1127</v>
      </c>
      <c r="C106" s="536"/>
      <c r="D106" s="537"/>
      <c r="E106" s="120" t="s">
        <v>85</v>
      </c>
      <c r="F106" s="198"/>
      <c r="G106" s="197"/>
      <c r="H106" s="197"/>
      <c r="I106" s="197"/>
      <c r="J106" s="197"/>
      <c r="K106" s="197"/>
      <c r="L106" s="197"/>
      <c r="M106" s="197"/>
      <c r="N106" s="197"/>
      <c r="O106" s="340"/>
      <c r="P106" s="340"/>
      <c r="Q106" s="340"/>
      <c r="R106" s="340"/>
      <c r="S106" s="340"/>
      <c r="T106" s="340"/>
      <c r="U106" s="196"/>
      <c r="V106" s="196"/>
      <c r="W106" s="196"/>
      <c r="X106" s="196"/>
      <c r="Y106" s="196"/>
      <c r="Z106" s="196"/>
      <c r="AA106" s="196"/>
      <c r="AB106" s="196"/>
      <c r="AC106" s="340"/>
      <c r="AD106" s="340"/>
      <c r="AE106" s="340"/>
      <c r="AF106" s="340"/>
      <c r="AG106" s="340"/>
      <c r="AH106" s="340"/>
      <c r="AI106" s="340"/>
      <c r="AJ106" s="340"/>
      <c r="AK106" s="340"/>
      <c r="AL106" s="341"/>
      <c r="AM106" s="101"/>
      <c r="AN106" s="101"/>
    </row>
    <row r="107" spans="1:40" s="102" customFormat="1" ht="46.5" customHeight="1">
      <c r="A107" s="579"/>
      <c r="B107" s="535" t="s">
        <v>1128</v>
      </c>
      <c r="C107" s="536"/>
      <c r="D107" s="537"/>
      <c r="E107" s="120" t="s">
        <v>86</v>
      </c>
      <c r="F107" s="198"/>
      <c r="G107" s="196"/>
      <c r="H107" s="196"/>
      <c r="I107" s="196"/>
      <c r="J107" s="196"/>
      <c r="K107" s="196"/>
      <c r="L107" s="196"/>
      <c r="M107" s="196"/>
      <c r="N107" s="196"/>
      <c r="O107" s="196"/>
      <c r="P107" s="196"/>
      <c r="Q107" s="196"/>
      <c r="R107" s="196"/>
      <c r="S107" s="196"/>
      <c r="T107" s="196"/>
      <c r="U107" s="196"/>
      <c r="V107" s="196"/>
      <c r="W107" s="196"/>
      <c r="X107" s="196"/>
      <c r="Y107" s="196"/>
      <c r="Z107" s="196"/>
      <c r="AA107" s="196"/>
      <c r="AB107" s="196"/>
      <c r="AC107" s="196"/>
      <c r="AD107" s="196"/>
      <c r="AE107" s="196"/>
      <c r="AF107" s="196"/>
      <c r="AG107" s="196"/>
      <c r="AH107" s="196"/>
      <c r="AI107" s="196"/>
      <c r="AJ107" s="196"/>
      <c r="AK107" s="196"/>
      <c r="AL107" s="199"/>
      <c r="AM107" s="101"/>
      <c r="AN107" s="101"/>
    </row>
    <row r="108" spans="1:40" s="102" customFormat="1" ht="39" customHeight="1">
      <c r="A108" s="579"/>
      <c r="B108" s="535" t="s">
        <v>1129</v>
      </c>
      <c r="C108" s="536"/>
      <c r="D108" s="537"/>
      <c r="E108" s="120" t="s">
        <v>87</v>
      </c>
      <c r="F108" s="198"/>
      <c r="G108" s="196"/>
      <c r="H108" s="196"/>
      <c r="I108" s="196"/>
      <c r="J108" s="196"/>
      <c r="K108" s="196"/>
      <c r="L108" s="196"/>
      <c r="M108" s="196"/>
      <c r="N108" s="196"/>
      <c r="O108" s="196"/>
      <c r="P108" s="196"/>
      <c r="Q108" s="196"/>
      <c r="R108" s="196"/>
      <c r="S108" s="196"/>
      <c r="T108" s="196"/>
      <c r="U108" s="196"/>
      <c r="V108" s="196"/>
      <c r="W108" s="196"/>
      <c r="X108" s="196"/>
      <c r="Y108" s="196"/>
      <c r="Z108" s="196"/>
      <c r="AA108" s="196"/>
      <c r="AB108" s="196"/>
      <c r="AC108" s="196"/>
      <c r="AD108" s="196"/>
      <c r="AE108" s="196"/>
      <c r="AF108" s="196"/>
      <c r="AG108" s="196"/>
      <c r="AH108" s="196"/>
      <c r="AI108" s="196"/>
      <c r="AJ108" s="196"/>
      <c r="AK108" s="196"/>
      <c r="AL108" s="199"/>
      <c r="AM108" s="101"/>
      <c r="AN108" s="101"/>
    </row>
    <row r="109" spans="1:40" s="102" customFormat="1" ht="34.5" customHeight="1">
      <c r="A109" s="579"/>
      <c r="B109" s="535" t="s">
        <v>1130</v>
      </c>
      <c r="C109" s="536"/>
      <c r="D109" s="537"/>
      <c r="E109" s="120" t="s">
        <v>88</v>
      </c>
      <c r="F109" s="198"/>
      <c r="G109" s="196"/>
      <c r="H109" s="196"/>
      <c r="I109" s="196"/>
      <c r="J109" s="196"/>
      <c r="K109" s="196"/>
      <c r="L109" s="196"/>
      <c r="M109" s="196"/>
      <c r="N109" s="196"/>
      <c r="O109" s="196"/>
      <c r="P109" s="196"/>
      <c r="Q109" s="196"/>
      <c r="R109" s="196"/>
      <c r="S109" s="196"/>
      <c r="T109" s="196"/>
      <c r="U109" s="196"/>
      <c r="V109" s="196"/>
      <c r="W109" s="196"/>
      <c r="X109" s="196"/>
      <c r="Y109" s="196"/>
      <c r="Z109" s="196"/>
      <c r="AA109" s="196"/>
      <c r="AB109" s="196"/>
      <c r="AC109" s="196"/>
      <c r="AD109" s="196"/>
      <c r="AE109" s="196"/>
      <c r="AF109" s="196"/>
      <c r="AG109" s="196"/>
      <c r="AH109" s="196"/>
      <c r="AI109" s="196"/>
      <c r="AJ109" s="196"/>
      <c r="AK109" s="196"/>
      <c r="AL109" s="199"/>
      <c r="AM109" s="101"/>
      <c r="AN109" s="101"/>
    </row>
    <row r="110" spans="1:40" s="102" customFormat="1" ht="45.75" customHeight="1">
      <c r="A110" s="579"/>
      <c r="B110" s="601" t="s">
        <v>1131</v>
      </c>
      <c r="C110" s="602"/>
      <c r="D110" s="364" t="s">
        <v>366</v>
      </c>
      <c r="E110" s="120" t="s">
        <v>89</v>
      </c>
      <c r="F110" s="198"/>
      <c r="G110" s="196"/>
      <c r="H110" s="196"/>
      <c r="I110" s="196"/>
      <c r="J110" s="196"/>
      <c r="K110" s="196"/>
      <c r="L110" s="196"/>
      <c r="M110" s="196"/>
      <c r="N110" s="196"/>
      <c r="O110" s="196"/>
      <c r="P110" s="196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/>
      <c r="AA110" s="196"/>
      <c r="AB110" s="196"/>
      <c r="AC110" s="196"/>
      <c r="AD110" s="196"/>
      <c r="AE110" s="196"/>
      <c r="AF110" s="196"/>
      <c r="AG110" s="196"/>
      <c r="AH110" s="196"/>
      <c r="AI110" s="196"/>
      <c r="AJ110" s="196"/>
      <c r="AK110" s="196"/>
      <c r="AL110" s="199"/>
      <c r="AM110" s="101"/>
      <c r="AN110" s="101"/>
    </row>
    <row r="111" spans="1:40" s="102" customFormat="1" ht="41.25" customHeight="1">
      <c r="A111" s="579"/>
      <c r="B111" s="617"/>
      <c r="C111" s="618"/>
      <c r="D111" s="364" t="s">
        <v>367</v>
      </c>
      <c r="E111" s="120" t="s">
        <v>90</v>
      </c>
      <c r="F111" s="198"/>
      <c r="G111" s="196"/>
      <c r="H111" s="196"/>
      <c r="I111" s="196"/>
      <c r="J111" s="196"/>
      <c r="K111" s="196"/>
      <c r="L111" s="196"/>
      <c r="M111" s="196"/>
      <c r="N111" s="196"/>
      <c r="O111" s="196"/>
      <c r="P111" s="196"/>
      <c r="Q111" s="196"/>
      <c r="R111" s="196"/>
      <c r="S111" s="196"/>
      <c r="T111" s="196"/>
      <c r="U111" s="196"/>
      <c r="V111" s="196"/>
      <c r="W111" s="196"/>
      <c r="X111" s="196"/>
      <c r="Y111" s="196"/>
      <c r="Z111" s="196"/>
      <c r="AA111" s="196"/>
      <c r="AB111" s="196"/>
      <c r="AC111" s="196"/>
      <c r="AD111" s="196"/>
      <c r="AE111" s="196"/>
      <c r="AF111" s="196"/>
      <c r="AG111" s="196"/>
      <c r="AH111" s="196"/>
      <c r="AI111" s="196"/>
      <c r="AJ111" s="196"/>
      <c r="AK111" s="196"/>
      <c r="AL111" s="199"/>
      <c r="AM111" s="101"/>
      <c r="AN111" s="101"/>
    </row>
    <row r="112" spans="1:40" s="102" customFormat="1" ht="27.75" customHeight="1">
      <c r="A112" s="579"/>
      <c r="B112" s="617"/>
      <c r="C112" s="618"/>
      <c r="D112" s="364" t="s">
        <v>368</v>
      </c>
      <c r="E112" s="120" t="s">
        <v>91</v>
      </c>
      <c r="F112" s="198"/>
      <c r="G112" s="196"/>
      <c r="H112" s="196"/>
      <c r="I112" s="196"/>
      <c r="J112" s="196"/>
      <c r="K112" s="196"/>
      <c r="L112" s="196"/>
      <c r="M112" s="196"/>
      <c r="N112" s="196"/>
      <c r="O112" s="196"/>
      <c r="P112" s="196"/>
      <c r="Q112" s="196"/>
      <c r="R112" s="196"/>
      <c r="S112" s="196"/>
      <c r="T112" s="196"/>
      <c r="U112" s="196"/>
      <c r="V112" s="196"/>
      <c r="W112" s="196"/>
      <c r="X112" s="196"/>
      <c r="Y112" s="196"/>
      <c r="Z112" s="196"/>
      <c r="AA112" s="196"/>
      <c r="AB112" s="196"/>
      <c r="AC112" s="196"/>
      <c r="AD112" s="196"/>
      <c r="AE112" s="196"/>
      <c r="AF112" s="196"/>
      <c r="AG112" s="196"/>
      <c r="AH112" s="196"/>
      <c r="AI112" s="196"/>
      <c r="AJ112" s="196"/>
      <c r="AK112" s="196"/>
      <c r="AL112" s="199"/>
      <c r="AM112" s="101"/>
      <c r="AN112" s="101"/>
    </row>
    <row r="113" spans="1:40" s="102" customFormat="1" ht="93.75" customHeight="1">
      <c r="A113" s="579"/>
      <c r="B113" s="603"/>
      <c r="C113" s="604"/>
      <c r="D113" s="364" t="s">
        <v>1387</v>
      </c>
      <c r="E113" s="120" t="s">
        <v>92</v>
      </c>
      <c r="F113" s="198"/>
      <c r="G113" s="196"/>
      <c r="H113" s="196"/>
      <c r="I113" s="196"/>
      <c r="J113" s="196"/>
      <c r="K113" s="196"/>
      <c r="L113" s="196"/>
      <c r="M113" s="196"/>
      <c r="N113" s="196"/>
      <c r="O113" s="196"/>
      <c r="P113" s="196"/>
      <c r="Q113" s="196"/>
      <c r="R113" s="196"/>
      <c r="S113" s="196"/>
      <c r="T113" s="196"/>
      <c r="U113" s="196"/>
      <c r="V113" s="196"/>
      <c r="W113" s="196"/>
      <c r="X113" s="196"/>
      <c r="Y113" s="196"/>
      <c r="Z113" s="196"/>
      <c r="AA113" s="196"/>
      <c r="AB113" s="196"/>
      <c r="AC113" s="196"/>
      <c r="AD113" s="196"/>
      <c r="AE113" s="196"/>
      <c r="AF113" s="196"/>
      <c r="AG113" s="196"/>
      <c r="AH113" s="196"/>
      <c r="AI113" s="196"/>
      <c r="AJ113" s="196"/>
      <c r="AK113" s="196"/>
      <c r="AL113" s="199"/>
      <c r="AM113" s="101"/>
      <c r="AN113" s="101"/>
    </row>
    <row r="114" spans="1:40" s="102" customFormat="1" ht="108" customHeight="1">
      <c r="A114" s="579"/>
      <c r="B114" s="527" t="s">
        <v>1360</v>
      </c>
      <c r="C114" s="565"/>
      <c r="D114" s="528"/>
      <c r="E114" s="120" t="s">
        <v>93</v>
      </c>
      <c r="F114" s="198"/>
      <c r="G114" s="196"/>
      <c r="H114" s="196"/>
      <c r="I114" s="196"/>
      <c r="J114" s="196"/>
      <c r="K114" s="196"/>
      <c r="L114" s="196"/>
      <c r="M114" s="196"/>
      <c r="N114" s="196"/>
      <c r="O114" s="196"/>
      <c r="P114" s="196"/>
      <c r="Q114" s="196"/>
      <c r="R114" s="196"/>
      <c r="S114" s="196"/>
      <c r="T114" s="196"/>
      <c r="U114" s="196"/>
      <c r="V114" s="196"/>
      <c r="W114" s="196"/>
      <c r="X114" s="196"/>
      <c r="Y114" s="196"/>
      <c r="Z114" s="196"/>
      <c r="AA114" s="196"/>
      <c r="AB114" s="196"/>
      <c r="AC114" s="196"/>
      <c r="AD114" s="196"/>
      <c r="AE114" s="196"/>
      <c r="AF114" s="196"/>
      <c r="AG114" s="196"/>
      <c r="AH114" s="196"/>
      <c r="AI114" s="196"/>
      <c r="AJ114" s="196"/>
      <c r="AK114" s="196"/>
      <c r="AL114" s="199"/>
      <c r="AM114" s="101"/>
      <c r="AN114" s="101"/>
    </row>
    <row r="115" spans="1:40" s="102" customFormat="1" ht="66" customHeight="1">
      <c r="A115" s="579"/>
      <c r="B115" s="601" t="s">
        <v>1369</v>
      </c>
      <c r="C115" s="602"/>
      <c r="D115" s="364" t="s">
        <v>304</v>
      </c>
      <c r="E115" s="120" t="s">
        <v>94</v>
      </c>
      <c r="F115" s="198"/>
      <c r="G115" s="196"/>
      <c r="H115" s="196"/>
      <c r="I115" s="196"/>
      <c r="J115" s="196"/>
      <c r="K115" s="196"/>
      <c r="L115" s="196"/>
      <c r="M115" s="196"/>
      <c r="N115" s="196"/>
      <c r="O115" s="196"/>
      <c r="P115" s="196"/>
      <c r="Q115" s="196"/>
      <c r="R115" s="196"/>
      <c r="S115" s="196"/>
      <c r="T115" s="196"/>
      <c r="U115" s="196"/>
      <c r="V115" s="196"/>
      <c r="W115" s="196"/>
      <c r="X115" s="196"/>
      <c r="Y115" s="196"/>
      <c r="Z115" s="196"/>
      <c r="AA115" s="196"/>
      <c r="AB115" s="196"/>
      <c r="AC115" s="196"/>
      <c r="AD115" s="196"/>
      <c r="AE115" s="196"/>
      <c r="AF115" s="196"/>
      <c r="AG115" s="196"/>
      <c r="AH115" s="196"/>
      <c r="AI115" s="196"/>
      <c r="AJ115" s="196"/>
      <c r="AK115" s="196"/>
      <c r="AL115" s="199"/>
      <c r="AM115" s="101"/>
      <c r="AN115" s="101"/>
    </row>
    <row r="116" spans="1:40" s="102" customFormat="1" ht="92.25" customHeight="1">
      <c r="A116" s="580"/>
      <c r="B116" s="603"/>
      <c r="C116" s="604"/>
      <c r="D116" s="364" t="s">
        <v>305</v>
      </c>
      <c r="E116" s="120" t="s">
        <v>96</v>
      </c>
      <c r="F116" s="198"/>
      <c r="G116" s="196"/>
      <c r="H116" s="196"/>
      <c r="I116" s="196"/>
      <c r="J116" s="196"/>
      <c r="K116" s="196"/>
      <c r="L116" s="196"/>
      <c r="M116" s="196"/>
      <c r="N116" s="196"/>
      <c r="O116" s="196"/>
      <c r="P116" s="196"/>
      <c r="Q116" s="196"/>
      <c r="R116" s="196"/>
      <c r="S116" s="196"/>
      <c r="T116" s="196"/>
      <c r="U116" s="196"/>
      <c r="V116" s="196"/>
      <c r="W116" s="196"/>
      <c r="X116" s="196"/>
      <c r="Y116" s="196"/>
      <c r="Z116" s="196"/>
      <c r="AA116" s="196"/>
      <c r="AB116" s="196"/>
      <c r="AC116" s="196"/>
      <c r="AD116" s="196"/>
      <c r="AE116" s="196"/>
      <c r="AF116" s="196"/>
      <c r="AG116" s="196"/>
      <c r="AH116" s="196"/>
      <c r="AI116" s="196"/>
      <c r="AJ116" s="196"/>
      <c r="AK116" s="196"/>
      <c r="AL116" s="199"/>
      <c r="AM116" s="101"/>
      <c r="AN116" s="101"/>
    </row>
    <row r="117" spans="1:40" s="102" customFormat="1" ht="90.75" customHeight="1">
      <c r="A117" s="578" t="s">
        <v>1368</v>
      </c>
      <c r="B117" s="601" t="s">
        <v>1132</v>
      </c>
      <c r="C117" s="602"/>
      <c r="D117" s="364" t="s">
        <v>306</v>
      </c>
      <c r="E117" s="120" t="s">
        <v>97</v>
      </c>
      <c r="F117" s="198"/>
      <c r="G117" s="196"/>
      <c r="H117" s="196"/>
      <c r="I117" s="196"/>
      <c r="J117" s="196"/>
      <c r="K117" s="196"/>
      <c r="L117" s="196"/>
      <c r="M117" s="196"/>
      <c r="N117" s="196"/>
      <c r="O117" s="196"/>
      <c r="P117" s="196"/>
      <c r="Q117" s="196"/>
      <c r="R117" s="196"/>
      <c r="S117" s="196"/>
      <c r="T117" s="196"/>
      <c r="U117" s="196"/>
      <c r="V117" s="196"/>
      <c r="W117" s="196"/>
      <c r="X117" s="196"/>
      <c r="Y117" s="196"/>
      <c r="Z117" s="196"/>
      <c r="AA117" s="196"/>
      <c r="AB117" s="196"/>
      <c r="AC117" s="196"/>
      <c r="AD117" s="196"/>
      <c r="AE117" s="196"/>
      <c r="AF117" s="196"/>
      <c r="AG117" s="196"/>
      <c r="AH117" s="196"/>
      <c r="AI117" s="196"/>
      <c r="AJ117" s="196"/>
      <c r="AK117" s="196"/>
      <c r="AL117" s="199"/>
      <c r="AM117" s="101"/>
      <c r="AN117" s="101"/>
    </row>
    <row r="118" spans="1:40" s="102" customFormat="1" ht="72" customHeight="1">
      <c r="A118" s="579"/>
      <c r="B118" s="603"/>
      <c r="C118" s="604"/>
      <c r="D118" s="364" t="s">
        <v>1388</v>
      </c>
      <c r="E118" s="120" t="s">
        <v>98</v>
      </c>
      <c r="F118" s="198"/>
      <c r="G118" s="196"/>
      <c r="H118" s="196"/>
      <c r="I118" s="196"/>
      <c r="J118" s="196"/>
      <c r="K118" s="196"/>
      <c r="L118" s="196"/>
      <c r="M118" s="196"/>
      <c r="N118" s="196"/>
      <c r="O118" s="196"/>
      <c r="P118" s="196"/>
      <c r="Q118" s="196"/>
      <c r="R118" s="196"/>
      <c r="S118" s="196"/>
      <c r="T118" s="196"/>
      <c r="U118" s="196"/>
      <c r="V118" s="196"/>
      <c r="W118" s="196"/>
      <c r="X118" s="196"/>
      <c r="Y118" s="196"/>
      <c r="Z118" s="196"/>
      <c r="AA118" s="196"/>
      <c r="AB118" s="196"/>
      <c r="AC118" s="196"/>
      <c r="AD118" s="196"/>
      <c r="AE118" s="196"/>
      <c r="AF118" s="196"/>
      <c r="AG118" s="196"/>
      <c r="AH118" s="196"/>
      <c r="AI118" s="196"/>
      <c r="AJ118" s="196"/>
      <c r="AK118" s="196"/>
      <c r="AL118" s="199"/>
      <c r="AM118" s="101"/>
      <c r="AN118" s="101"/>
    </row>
    <row r="119" spans="1:40" s="102" customFormat="1" ht="45" customHeight="1">
      <c r="A119" s="579"/>
      <c r="B119" s="529" t="s">
        <v>1133</v>
      </c>
      <c r="C119" s="529" t="s">
        <v>1134</v>
      </c>
      <c r="D119" s="358" t="s">
        <v>307</v>
      </c>
      <c r="E119" s="120" t="s">
        <v>99</v>
      </c>
      <c r="F119" s="198"/>
      <c r="G119" s="197"/>
      <c r="H119" s="197"/>
      <c r="I119" s="197"/>
      <c r="J119" s="197"/>
      <c r="K119" s="197"/>
      <c r="L119" s="197"/>
      <c r="M119" s="197"/>
      <c r="N119" s="197"/>
      <c r="O119" s="340"/>
      <c r="P119" s="340"/>
      <c r="Q119" s="340"/>
      <c r="R119" s="340"/>
      <c r="S119" s="340"/>
      <c r="T119" s="340"/>
      <c r="U119" s="196"/>
      <c r="V119" s="196"/>
      <c r="W119" s="196"/>
      <c r="X119" s="196"/>
      <c r="Y119" s="196"/>
      <c r="Z119" s="196"/>
      <c r="AA119" s="196"/>
      <c r="AB119" s="196"/>
      <c r="AC119" s="340"/>
      <c r="AD119" s="340"/>
      <c r="AE119" s="340"/>
      <c r="AF119" s="340"/>
      <c r="AG119" s="340"/>
      <c r="AH119" s="340"/>
      <c r="AI119" s="340"/>
      <c r="AJ119" s="340"/>
      <c r="AK119" s="340"/>
      <c r="AL119" s="341"/>
      <c r="AM119" s="101"/>
      <c r="AN119" s="101"/>
    </row>
    <row r="120" spans="1:40" s="102" customFormat="1" ht="79.5" customHeight="1">
      <c r="A120" s="579"/>
      <c r="B120" s="530"/>
      <c r="C120" s="530"/>
      <c r="D120" s="365" t="s">
        <v>308</v>
      </c>
      <c r="E120" s="120" t="s">
        <v>100</v>
      </c>
      <c r="F120" s="198"/>
      <c r="G120" s="197"/>
      <c r="H120" s="197"/>
      <c r="I120" s="197"/>
      <c r="J120" s="197"/>
      <c r="K120" s="197"/>
      <c r="L120" s="197"/>
      <c r="M120" s="197"/>
      <c r="N120" s="197"/>
      <c r="O120" s="340"/>
      <c r="P120" s="340"/>
      <c r="Q120" s="340"/>
      <c r="R120" s="340"/>
      <c r="S120" s="340"/>
      <c r="T120" s="340"/>
      <c r="U120" s="196"/>
      <c r="V120" s="196"/>
      <c r="W120" s="196"/>
      <c r="X120" s="196"/>
      <c r="Y120" s="196"/>
      <c r="Z120" s="196"/>
      <c r="AA120" s="196"/>
      <c r="AB120" s="196"/>
      <c r="AC120" s="340"/>
      <c r="AD120" s="340"/>
      <c r="AE120" s="340"/>
      <c r="AF120" s="340"/>
      <c r="AG120" s="340"/>
      <c r="AH120" s="340"/>
      <c r="AI120" s="340"/>
      <c r="AJ120" s="340"/>
      <c r="AK120" s="340"/>
      <c r="AL120" s="341"/>
      <c r="AM120" s="101"/>
      <c r="AN120" s="101"/>
    </row>
    <row r="121" spans="1:40" s="102" customFormat="1" ht="68.25" customHeight="1">
      <c r="A121" s="579"/>
      <c r="B121" s="530"/>
      <c r="C121" s="530"/>
      <c r="D121" s="364" t="s">
        <v>309</v>
      </c>
      <c r="E121" s="120" t="s">
        <v>101</v>
      </c>
      <c r="F121" s="198"/>
      <c r="G121" s="197"/>
      <c r="H121" s="197"/>
      <c r="I121" s="197"/>
      <c r="J121" s="197"/>
      <c r="K121" s="197"/>
      <c r="L121" s="197"/>
      <c r="M121" s="197"/>
      <c r="N121" s="197"/>
      <c r="O121" s="340"/>
      <c r="P121" s="340"/>
      <c r="Q121" s="340"/>
      <c r="R121" s="340"/>
      <c r="S121" s="340"/>
      <c r="T121" s="340"/>
      <c r="U121" s="196"/>
      <c r="V121" s="196"/>
      <c r="W121" s="196"/>
      <c r="X121" s="196"/>
      <c r="Y121" s="196"/>
      <c r="Z121" s="196"/>
      <c r="AA121" s="196"/>
      <c r="AB121" s="196"/>
      <c r="AC121" s="340"/>
      <c r="AD121" s="340"/>
      <c r="AE121" s="340"/>
      <c r="AF121" s="340"/>
      <c r="AG121" s="340"/>
      <c r="AH121" s="340"/>
      <c r="AI121" s="340"/>
      <c r="AJ121" s="340"/>
      <c r="AK121" s="340"/>
      <c r="AL121" s="341"/>
      <c r="AM121" s="101"/>
      <c r="AN121" s="101"/>
    </row>
    <row r="122" spans="1:40" s="102" customFormat="1" ht="49.5" customHeight="1">
      <c r="A122" s="579"/>
      <c r="B122" s="530"/>
      <c r="C122" s="531"/>
      <c r="D122" s="364" t="s">
        <v>437</v>
      </c>
      <c r="E122" s="120" t="s">
        <v>102</v>
      </c>
      <c r="F122" s="198"/>
      <c r="G122" s="197"/>
      <c r="H122" s="197"/>
      <c r="I122" s="197"/>
      <c r="J122" s="197"/>
      <c r="K122" s="197"/>
      <c r="L122" s="197"/>
      <c r="M122" s="197"/>
      <c r="N122" s="197"/>
      <c r="O122" s="340"/>
      <c r="P122" s="340"/>
      <c r="Q122" s="340"/>
      <c r="R122" s="340"/>
      <c r="S122" s="340"/>
      <c r="T122" s="340"/>
      <c r="U122" s="196"/>
      <c r="V122" s="196"/>
      <c r="W122" s="196"/>
      <c r="X122" s="196"/>
      <c r="Y122" s="196">
        <v>1</v>
      </c>
      <c r="Z122" s="196">
        <v>1</v>
      </c>
      <c r="AA122" s="196"/>
      <c r="AB122" s="196"/>
      <c r="AC122" s="340"/>
      <c r="AD122" s="340"/>
      <c r="AE122" s="340"/>
      <c r="AF122" s="340"/>
      <c r="AG122" s="340"/>
      <c r="AH122" s="340"/>
      <c r="AI122" s="340"/>
      <c r="AJ122" s="340"/>
      <c r="AK122" s="340"/>
      <c r="AL122" s="341"/>
      <c r="AM122" s="101"/>
      <c r="AN122" s="101"/>
    </row>
    <row r="123" spans="1:40" s="102" customFormat="1" ht="36" customHeight="1">
      <c r="A123" s="579"/>
      <c r="B123" s="530"/>
      <c r="C123" s="547" t="s">
        <v>1135</v>
      </c>
      <c r="D123" s="548"/>
      <c r="E123" s="120" t="s">
        <v>103</v>
      </c>
      <c r="F123" s="277"/>
      <c r="G123" s="278"/>
      <c r="H123" s="278"/>
      <c r="I123" s="278"/>
      <c r="J123" s="278"/>
      <c r="K123" s="278"/>
      <c r="L123" s="278"/>
      <c r="M123" s="278"/>
      <c r="N123" s="278"/>
      <c r="O123" s="278"/>
      <c r="P123" s="278"/>
      <c r="Q123" s="278"/>
      <c r="R123" s="278"/>
      <c r="S123" s="278"/>
      <c r="T123" s="278"/>
      <c r="U123" s="278"/>
      <c r="V123" s="278"/>
      <c r="W123" s="278"/>
      <c r="X123" s="278"/>
      <c r="Y123" s="278"/>
      <c r="Z123" s="278"/>
      <c r="AA123" s="278"/>
      <c r="AB123" s="278"/>
      <c r="AC123" s="278"/>
      <c r="AD123" s="278"/>
      <c r="AE123" s="278"/>
      <c r="AF123" s="278"/>
      <c r="AG123" s="278"/>
      <c r="AH123" s="278"/>
      <c r="AI123" s="278"/>
      <c r="AJ123" s="278"/>
      <c r="AK123" s="278"/>
      <c r="AL123" s="279"/>
      <c r="AM123" s="101"/>
      <c r="AN123" s="101"/>
    </row>
    <row r="124" spans="1:40" s="102" customFormat="1" ht="42" customHeight="1">
      <c r="A124" s="579"/>
      <c r="B124" s="530"/>
      <c r="C124" s="535" t="s">
        <v>1136</v>
      </c>
      <c r="D124" s="537"/>
      <c r="E124" s="120" t="s">
        <v>104</v>
      </c>
      <c r="F124" s="198">
        <v>78</v>
      </c>
      <c r="G124" s="196">
        <v>1</v>
      </c>
      <c r="H124" s="196"/>
      <c r="I124" s="196"/>
      <c r="J124" s="196">
        <v>10</v>
      </c>
      <c r="K124" s="196"/>
      <c r="L124" s="196">
        <v>11</v>
      </c>
      <c r="M124" s="196">
        <v>5</v>
      </c>
      <c r="N124" s="196">
        <v>1</v>
      </c>
      <c r="O124" s="196"/>
      <c r="P124" s="196">
        <v>3</v>
      </c>
      <c r="Q124" s="196">
        <v>112</v>
      </c>
      <c r="R124" s="196"/>
      <c r="S124" s="196"/>
      <c r="T124" s="196">
        <v>1</v>
      </c>
      <c r="U124" s="196">
        <v>3</v>
      </c>
      <c r="V124" s="196">
        <v>1</v>
      </c>
      <c r="W124" s="196">
        <v>9</v>
      </c>
      <c r="X124" s="196">
        <v>58</v>
      </c>
      <c r="Y124" s="196">
        <v>102</v>
      </c>
      <c r="Z124" s="196">
        <v>302</v>
      </c>
      <c r="AA124" s="196">
        <v>5</v>
      </c>
      <c r="AB124" s="196">
        <v>3</v>
      </c>
      <c r="AC124" s="196">
        <v>14</v>
      </c>
      <c r="AD124" s="196"/>
      <c r="AE124" s="196">
        <v>1</v>
      </c>
      <c r="AF124" s="196">
        <v>1</v>
      </c>
      <c r="AG124" s="196"/>
      <c r="AH124" s="196"/>
      <c r="AI124" s="196"/>
      <c r="AJ124" s="196">
        <v>12</v>
      </c>
      <c r="AK124" s="196"/>
      <c r="AL124" s="199"/>
      <c r="AM124" s="101"/>
      <c r="AN124" s="101"/>
    </row>
    <row r="125" spans="1:40" s="102" customFormat="1" ht="46.5" customHeight="1">
      <c r="A125" s="579"/>
      <c r="B125" s="530"/>
      <c r="C125" s="543" t="s">
        <v>1137</v>
      </c>
      <c r="D125" s="544"/>
      <c r="E125" s="120" t="s">
        <v>105</v>
      </c>
      <c r="F125" s="198"/>
      <c r="G125" s="197"/>
      <c r="H125" s="197"/>
      <c r="I125" s="197"/>
      <c r="J125" s="197"/>
      <c r="K125" s="197"/>
      <c r="L125" s="197"/>
      <c r="M125" s="197"/>
      <c r="N125" s="197"/>
      <c r="O125" s="340"/>
      <c r="P125" s="340"/>
      <c r="Q125" s="340"/>
      <c r="R125" s="340"/>
      <c r="S125" s="340"/>
      <c r="T125" s="340"/>
      <c r="U125" s="196"/>
      <c r="V125" s="196"/>
      <c r="W125" s="196"/>
      <c r="X125" s="196"/>
      <c r="Y125" s="196"/>
      <c r="Z125" s="196"/>
      <c r="AA125" s="196"/>
      <c r="AB125" s="196"/>
      <c r="AC125" s="340"/>
      <c r="AD125" s="340"/>
      <c r="AE125" s="340"/>
      <c r="AF125" s="340"/>
      <c r="AG125" s="340"/>
      <c r="AH125" s="340"/>
      <c r="AI125" s="340"/>
      <c r="AJ125" s="340"/>
      <c r="AK125" s="340"/>
      <c r="AL125" s="341"/>
      <c r="AM125" s="101"/>
      <c r="AN125" s="101"/>
    </row>
    <row r="126" spans="1:40" s="102" customFormat="1" ht="39" customHeight="1">
      <c r="A126" s="579"/>
      <c r="B126" s="530"/>
      <c r="C126" s="543" t="s">
        <v>1138</v>
      </c>
      <c r="D126" s="544"/>
      <c r="E126" s="120" t="s">
        <v>106</v>
      </c>
      <c r="F126" s="198">
        <v>19</v>
      </c>
      <c r="G126" s="196"/>
      <c r="H126" s="196"/>
      <c r="I126" s="196"/>
      <c r="J126" s="196">
        <v>2</v>
      </c>
      <c r="K126" s="196"/>
      <c r="L126" s="196">
        <v>2</v>
      </c>
      <c r="M126" s="196">
        <v>1</v>
      </c>
      <c r="N126" s="196"/>
      <c r="O126" s="196"/>
      <c r="P126" s="196">
        <v>1</v>
      </c>
      <c r="Q126" s="196">
        <v>4</v>
      </c>
      <c r="R126" s="196"/>
      <c r="S126" s="196"/>
      <c r="T126" s="196"/>
      <c r="U126" s="196"/>
      <c r="V126" s="196"/>
      <c r="W126" s="196"/>
      <c r="X126" s="196">
        <v>15</v>
      </c>
      <c r="Y126" s="196">
        <v>3</v>
      </c>
      <c r="Z126" s="196">
        <v>26</v>
      </c>
      <c r="AA126" s="196">
        <v>4</v>
      </c>
      <c r="AB126" s="196"/>
      <c r="AC126" s="196">
        <v>2</v>
      </c>
      <c r="AD126" s="196"/>
      <c r="AE126" s="196">
        <v>1</v>
      </c>
      <c r="AF126" s="196"/>
      <c r="AG126" s="196"/>
      <c r="AH126" s="196"/>
      <c r="AI126" s="196"/>
      <c r="AJ126" s="196"/>
      <c r="AK126" s="196"/>
      <c r="AL126" s="199"/>
      <c r="AM126" s="101"/>
      <c r="AN126" s="101"/>
    </row>
    <row r="127" spans="1:40" s="102" customFormat="1" ht="39" customHeight="1">
      <c r="A127" s="579"/>
      <c r="B127" s="530"/>
      <c r="C127" s="543" t="s">
        <v>1139</v>
      </c>
      <c r="D127" s="544"/>
      <c r="E127" s="120" t="s">
        <v>107</v>
      </c>
      <c r="F127" s="198">
        <v>3</v>
      </c>
      <c r="G127" s="196"/>
      <c r="H127" s="196"/>
      <c r="I127" s="196"/>
      <c r="J127" s="196"/>
      <c r="K127" s="196"/>
      <c r="L127" s="196"/>
      <c r="M127" s="196"/>
      <c r="N127" s="196"/>
      <c r="O127" s="196"/>
      <c r="P127" s="196"/>
      <c r="Q127" s="196"/>
      <c r="R127" s="196"/>
      <c r="S127" s="196"/>
      <c r="T127" s="196"/>
      <c r="U127" s="196"/>
      <c r="V127" s="196"/>
      <c r="W127" s="196"/>
      <c r="X127" s="196">
        <v>3</v>
      </c>
      <c r="Y127" s="196"/>
      <c r="Z127" s="196">
        <v>3</v>
      </c>
      <c r="AA127" s="196"/>
      <c r="AB127" s="196"/>
      <c r="AC127" s="196"/>
      <c r="AD127" s="196"/>
      <c r="AE127" s="196"/>
      <c r="AF127" s="196"/>
      <c r="AG127" s="196"/>
      <c r="AH127" s="196"/>
      <c r="AI127" s="196"/>
      <c r="AJ127" s="196"/>
      <c r="AK127" s="196"/>
      <c r="AL127" s="199"/>
      <c r="AM127" s="101"/>
      <c r="AN127" s="101"/>
    </row>
    <row r="128" spans="1:40" s="102" customFormat="1" ht="58.5" customHeight="1">
      <c r="A128" s="579"/>
      <c r="B128" s="530"/>
      <c r="C128" s="543" t="s">
        <v>1140</v>
      </c>
      <c r="D128" s="544"/>
      <c r="E128" s="120" t="s">
        <v>108</v>
      </c>
      <c r="F128" s="198">
        <v>11</v>
      </c>
      <c r="G128" s="196"/>
      <c r="H128" s="196"/>
      <c r="I128" s="196"/>
      <c r="J128" s="196">
        <v>4</v>
      </c>
      <c r="K128" s="196">
        <v>4</v>
      </c>
      <c r="L128" s="196">
        <v>4</v>
      </c>
      <c r="M128" s="196">
        <v>1</v>
      </c>
      <c r="N128" s="196"/>
      <c r="O128" s="196"/>
      <c r="P128" s="196"/>
      <c r="Q128" s="196">
        <v>1</v>
      </c>
      <c r="R128" s="196"/>
      <c r="S128" s="196"/>
      <c r="T128" s="196"/>
      <c r="U128" s="196"/>
      <c r="V128" s="196"/>
      <c r="W128" s="196"/>
      <c r="X128" s="196">
        <v>6</v>
      </c>
      <c r="Y128" s="196"/>
      <c r="Z128" s="196">
        <v>12</v>
      </c>
      <c r="AA128" s="196">
        <v>1</v>
      </c>
      <c r="AB128" s="196"/>
      <c r="AC128" s="196">
        <v>4</v>
      </c>
      <c r="AD128" s="196"/>
      <c r="AE128" s="196"/>
      <c r="AF128" s="196">
        <v>1</v>
      </c>
      <c r="AG128" s="196"/>
      <c r="AH128" s="196"/>
      <c r="AI128" s="196"/>
      <c r="AJ128" s="196"/>
      <c r="AK128" s="196"/>
      <c r="AL128" s="199"/>
      <c r="AM128" s="101"/>
      <c r="AN128" s="101"/>
    </row>
    <row r="129" spans="1:40" s="102" customFormat="1" ht="40.5" customHeight="1">
      <c r="A129" s="579"/>
      <c r="B129" s="530"/>
      <c r="C129" s="543" t="s">
        <v>1141</v>
      </c>
      <c r="D129" s="544"/>
      <c r="E129" s="120" t="s">
        <v>109</v>
      </c>
      <c r="F129" s="198"/>
      <c r="G129" s="196"/>
      <c r="H129" s="196"/>
      <c r="I129" s="196"/>
      <c r="J129" s="196"/>
      <c r="K129" s="196"/>
      <c r="L129" s="196"/>
      <c r="M129" s="196"/>
      <c r="N129" s="196"/>
      <c r="O129" s="196"/>
      <c r="P129" s="196"/>
      <c r="Q129" s="196"/>
      <c r="R129" s="196"/>
      <c r="S129" s="196"/>
      <c r="T129" s="196"/>
      <c r="U129" s="196"/>
      <c r="V129" s="196"/>
      <c r="W129" s="196"/>
      <c r="X129" s="196"/>
      <c r="Y129" s="196"/>
      <c r="Z129" s="196"/>
      <c r="AA129" s="196"/>
      <c r="AB129" s="196"/>
      <c r="AC129" s="196"/>
      <c r="AD129" s="196"/>
      <c r="AE129" s="196"/>
      <c r="AF129" s="196"/>
      <c r="AG129" s="196"/>
      <c r="AH129" s="196"/>
      <c r="AI129" s="196"/>
      <c r="AJ129" s="196"/>
      <c r="AK129" s="196"/>
      <c r="AL129" s="199"/>
      <c r="AM129" s="101"/>
      <c r="AN129" s="101"/>
    </row>
    <row r="130" spans="1:40" s="102" customFormat="1" ht="68.25" customHeight="1">
      <c r="A130" s="579"/>
      <c r="B130" s="530"/>
      <c r="C130" s="532" t="s">
        <v>1142</v>
      </c>
      <c r="D130" s="364" t="s">
        <v>518</v>
      </c>
      <c r="E130" s="120" t="s">
        <v>110</v>
      </c>
      <c r="F130" s="198"/>
      <c r="G130" s="197"/>
      <c r="H130" s="197"/>
      <c r="I130" s="197"/>
      <c r="J130" s="197"/>
      <c r="K130" s="197"/>
      <c r="L130" s="197"/>
      <c r="M130" s="197"/>
      <c r="N130" s="197"/>
      <c r="O130" s="340"/>
      <c r="P130" s="340"/>
      <c r="Q130" s="340"/>
      <c r="R130" s="340"/>
      <c r="S130" s="340"/>
      <c r="T130" s="340"/>
      <c r="U130" s="196"/>
      <c r="V130" s="196"/>
      <c r="W130" s="196"/>
      <c r="X130" s="196"/>
      <c r="Y130" s="196"/>
      <c r="Z130" s="196"/>
      <c r="AA130" s="196"/>
      <c r="AB130" s="196"/>
      <c r="AC130" s="340"/>
      <c r="AD130" s="340"/>
      <c r="AE130" s="340"/>
      <c r="AF130" s="340"/>
      <c r="AG130" s="340"/>
      <c r="AH130" s="340"/>
      <c r="AI130" s="340"/>
      <c r="AJ130" s="340"/>
      <c r="AK130" s="340"/>
      <c r="AL130" s="341"/>
      <c r="AM130" s="101"/>
      <c r="AN130" s="101"/>
    </row>
    <row r="131" spans="1:40" s="102" customFormat="1" ht="104.25" customHeight="1">
      <c r="A131" s="579"/>
      <c r="B131" s="530"/>
      <c r="C131" s="533"/>
      <c r="D131" s="364" t="s">
        <v>310</v>
      </c>
      <c r="E131" s="120" t="s">
        <v>111</v>
      </c>
      <c r="F131" s="198"/>
      <c r="G131" s="197"/>
      <c r="H131" s="197"/>
      <c r="I131" s="197"/>
      <c r="J131" s="197"/>
      <c r="K131" s="197"/>
      <c r="L131" s="197"/>
      <c r="M131" s="197"/>
      <c r="N131" s="197"/>
      <c r="O131" s="340"/>
      <c r="P131" s="340"/>
      <c r="Q131" s="340"/>
      <c r="R131" s="340"/>
      <c r="S131" s="340"/>
      <c r="T131" s="340"/>
      <c r="U131" s="196"/>
      <c r="V131" s="196"/>
      <c r="W131" s="196"/>
      <c r="X131" s="196"/>
      <c r="Y131" s="196"/>
      <c r="Z131" s="196"/>
      <c r="AA131" s="196"/>
      <c r="AB131" s="196"/>
      <c r="AC131" s="340"/>
      <c r="AD131" s="340"/>
      <c r="AE131" s="340"/>
      <c r="AF131" s="340"/>
      <c r="AG131" s="340"/>
      <c r="AH131" s="340"/>
      <c r="AI131" s="340"/>
      <c r="AJ131" s="340"/>
      <c r="AK131" s="340"/>
      <c r="AL131" s="341"/>
      <c r="AM131" s="101"/>
      <c r="AN131" s="101"/>
    </row>
    <row r="132" spans="1:40" s="102" customFormat="1" ht="112.5" customHeight="1">
      <c r="A132" s="579"/>
      <c r="B132" s="530"/>
      <c r="C132" s="533"/>
      <c r="D132" s="364" t="s">
        <v>517</v>
      </c>
      <c r="E132" s="120" t="s">
        <v>112</v>
      </c>
      <c r="F132" s="198"/>
      <c r="G132" s="197"/>
      <c r="H132" s="197"/>
      <c r="I132" s="197"/>
      <c r="J132" s="197"/>
      <c r="K132" s="197"/>
      <c r="L132" s="197"/>
      <c r="M132" s="197"/>
      <c r="N132" s="197"/>
      <c r="O132" s="340"/>
      <c r="P132" s="340"/>
      <c r="Q132" s="340"/>
      <c r="R132" s="340"/>
      <c r="S132" s="340"/>
      <c r="T132" s="340"/>
      <c r="U132" s="196"/>
      <c r="V132" s="196"/>
      <c r="W132" s="196"/>
      <c r="X132" s="196"/>
      <c r="Y132" s="196"/>
      <c r="Z132" s="196"/>
      <c r="AA132" s="196"/>
      <c r="AB132" s="196"/>
      <c r="AC132" s="340"/>
      <c r="AD132" s="340"/>
      <c r="AE132" s="340"/>
      <c r="AF132" s="340"/>
      <c r="AG132" s="340"/>
      <c r="AH132" s="340"/>
      <c r="AI132" s="340"/>
      <c r="AJ132" s="340"/>
      <c r="AK132" s="340"/>
      <c r="AL132" s="341"/>
      <c r="AM132" s="101"/>
      <c r="AN132" s="101"/>
    </row>
    <row r="133" spans="1:40" s="102" customFormat="1" ht="93" customHeight="1">
      <c r="A133" s="579"/>
      <c r="B133" s="530"/>
      <c r="C133" s="533"/>
      <c r="D133" s="364" t="s">
        <v>311</v>
      </c>
      <c r="E133" s="120" t="s">
        <v>113</v>
      </c>
      <c r="F133" s="198"/>
      <c r="G133" s="197"/>
      <c r="H133" s="197"/>
      <c r="I133" s="197"/>
      <c r="J133" s="197"/>
      <c r="K133" s="197"/>
      <c r="L133" s="197"/>
      <c r="M133" s="197"/>
      <c r="N133" s="197"/>
      <c r="O133" s="340"/>
      <c r="P133" s="340"/>
      <c r="Q133" s="340"/>
      <c r="R133" s="340"/>
      <c r="S133" s="340"/>
      <c r="T133" s="340"/>
      <c r="U133" s="196"/>
      <c r="V133" s="196"/>
      <c r="W133" s="196"/>
      <c r="X133" s="196"/>
      <c r="Y133" s="196"/>
      <c r="Z133" s="196"/>
      <c r="AA133" s="196"/>
      <c r="AB133" s="196"/>
      <c r="AC133" s="340"/>
      <c r="AD133" s="340"/>
      <c r="AE133" s="340"/>
      <c r="AF133" s="340"/>
      <c r="AG133" s="340"/>
      <c r="AH133" s="340"/>
      <c r="AI133" s="340"/>
      <c r="AJ133" s="340"/>
      <c r="AK133" s="340"/>
      <c r="AL133" s="341"/>
      <c r="AM133" s="101"/>
      <c r="AN133" s="101"/>
    </row>
    <row r="134" spans="1:40" s="102" customFormat="1" ht="83.25" customHeight="1">
      <c r="A134" s="579"/>
      <c r="B134" s="530"/>
      <c r="C134" s="534"/>
      <c r="D134" s="364" t="s">
        <v>312</v>
      </c>
      <c r="E134" s="120" t="s">
        <v>114</v>
      </c>
      <c r="F134" s="198"/>
      <c r="G134" s="197"/>
      <c r="H134" s="197"/>
      <c r="I134" s="197"/>
      <c r="J134" s="197"/>
      <c r="K134" s="197"/>
      <c r="L134" s="197"/>
      <c r="M134" s="197"/>
      <c r="N134" s="197"/>
      <c r="O134" s="340"/>
      <c r="P134" s="340"/>
      <c r="Q134" s="340"/>
      <c r="R134" s="340"/>
      <c r="S134" s="340"/>
      <c r="T134" s="340"/>
      <c r="U134" s="196"/>
      <c r="V134" s="196"/>
      <c r="W134" s="196"/>
      <c r="X134" s="196"/>
      <c r="Y134" s="196"/>
      <c r="Z134" s="196"/>
      <c r="AA134" s="196"/>
      <c r="AB134" s="196"/>
      <c r="AC134" s="340"/>
      <c r="AD134" s="340"/>
      <c r="AE134" s="340"/>
      <c r="AF134" s="340"/>
      <c r="AG134" s="340"/>
      <c r="AH134" s="340"/>
      <c r="AI134" s="340"/>
      <c r="AJ134" s="340"/>
      <c r="AK134" s="340"/>
      <c r="AL134" s="341"/>
      <c r="AM134" s="101"/>
      <c r="AN134" s="101"/>
    </row>
    <row r="135" spans="1:40" s="102" customFormat="1" ht="37.5" customHeight="1">
      <c r="A135" s="579"/>
      <c r="B135" s="530"/>
      <c r="C135" s="543" t="s">
        <v>1143</v>
      </c>
      <c r="D135" s="544"/>
      <c r="E135" s="120" t="s">
        <v>115</v>
      </c>
      <c r="F135" s="198"/>
      <c r="G135" s="196"/>
      <c r="H135" s="196"/>
      <c r="I135" s="196"/>
      <c r="J135" s="196"/>
      <c r="K135" s="196"/>
      <c r="L135" s="196"/>
      <c r="M135" s="196"/>
      <c r="N135" s="196"/>
      <c r="O135" s="196"/>
      <c r="P135" s="196"/>
      <c r="Q135" s="196"/>
      <c r="R135" s="196"/>
      <c r="S135" s="196"/>
      <c r="T135" s="196"/>
      <c r="U135" s="196"/>
      <c r="V135" s="196"/>
      <c r="W135" s="196"/>
      <c r="X135" s="196"/>
      <c r="Y135" s="196"/>
      <c r="Z135" s="196"/>
      <c r="AA135" s="196"/>
      <c r="AB135" s="196"/>
      <c r="AC135" s="196"/>
      <c r="AD135" s="196"/>
      <c r="AE135" s="196"/>
      <c r="AF135" s="196"/>
      <c r="AG135" s="196"/>
      <c r="AH135" s="196"/>
      <c r="AI135" s="196"/>
      <c r="AJ135" s="196"/>
      <c r="AK135" s="196"/>
      <c r="AL135" s="199"/>
      <c r="AM135" s="101"/>
      <c r="AN135" s="101"/>
    </row>
    <row r="136" spans="1:40" s="102" customFormat="1" ht="29.25" customHeight="1">
      <c r="A136" s="579"/>
      <c r="B136" s="530"/>
      <c r="C136" s="543" t="s">
        <v>1144</v>
      </c>
      <c r="D136" s="544"/>
      <c r="E136" s="120" t="s">
        <v>116</v>
      </c>
      <c r="F136" s="198"/>
      <c r="G136" s="196"/>
      <c r="H136" s="196"/>
      <c r="I136" s="196"/>
      <c r="J136" s="196"/>
      <c r="K136" s="196"/>
      <c r="L136" s="196"/>
      <c r="M136" s="196"/>
      <c r="N136" s="196"/>
      <c r="O136" s="196"/>
      <c r="P136" s="196"/>
      <c r="Q136" s="196"/>
      <c r="R136" s="196"/>
      <c r="S136" s="196"/>
      <c r="T136" s="196"/>
      <c r="U136" s="196"/>
      <c r="V136" s="196"/>
      <c r="W136" s="196"/>
      <c r="X136" s="196"/>
      <c r="Y136" s="196"/>
      <c r="Z136" s="196"/>
      <c r="AA136" s="196"/>
      <c r="AB136" s="196"/>
      <c r="AC136" s="196"/>
      <c r="AD136" s="196"/>
      <c r="AE136" s="196"/>
      <c r="AF136" s="196"/>
      <c r="AG136" s="196"/>
      <c r="AH136" s="196"/>
      <c r="AI136" s="196"/>
      <c r="AJ136" s="196"/>
      <c r="AK136" s="196"/>
      <c r="AL136" s="199"/>
      <c r="AM136" s="101"/>
      <c r="AN136" s="101"/>
    </row>
    <row r="137" spans="1:40" s="104" customFormat="1" ht="30" customHeight="1">
      <c r="A137" s="579"/>
      <c r="B137" s="530"/>
      <c r="C137" s="547" t="s">
        <v>1145</v>
      </c>
      <c r="D137" s="548"/>
      <c r="E137" s="120" t="s">
        <v>117</v>
      </c>
      <c r="F137" s="198">
        <v>3</v>
      </c>
      <c r="G137" s="196"/>
      <c r="H137" s="196"/>
      <c r="I137" s="196"/>
      <c r="J137" s="196">
        <v>1</v>
      </c>
      <c r="K137" s="196"/>
      <c r="L137" s="196">
        <v>1</v>
      </c>
      <c r="M137" s="196"/>
      <c r="N137" s="196"/>
      <c r="O137" s="196"/>
      <c r="P137" s="196"/>
      <c r="Q137" s="196">
        <v>7</v>
      </c>
      <c r="R137" s="196"/>
      <c r="S137" s="196"/>
      <c r="T137" s="196"/>
      <c r="U137" s="196">
        <v>1</v>
      </c>
      <c r="V137" s="196"/>
      <c r="W137" s="196"/>
      <c r="X137" s="196">
        <v>2</v>
      </c>
      <c r="Y137" s="196">
        <v>4</v>
      </c>
      <c r="Z137" s="196">
        <v>14</v>
      </c>
      <c r="AA137" s="196"/>
      <c r="AB137" s="196"/>
      <c r="AC137" s="196"/>
      <c r="AD137" s="196"/>
      <c r="AE137" s="196">
        <v>1</v>
      </c>
      <c r="AF137" s="196">
        <v>1</v>
      </c>
      <c r="AG137" s="196">
        <v>1</v>
      </c>
      <c r="AH137" s="196">
        <v>1</v>
      </c>
      <c r="AI137" s="196">
        <v>1</v>
      </c>
      <c r="AJ137" s="196"/>
      <c r="AK137" s="196"/>
      <c r="AL137" s="199"/>
      <c r="AM137" s="103"/>
      <c r="AN137" s="103"/>
    </row>
    <row r="138" spans="1:40" s="102" customFormat="1" ht="40.5" customHeight="1">
      <c r="A138" s="580"/>
      <c r="B138" s="531"/>
      <c r="C138" s="545" t="s">
        <v>1389</v>
      </c>
      <c r="D138" s="546"/>
      <c r="E138" s="120" t="s">
        <v>118</v>
      </c>
      <c r="F138" s="198">
        <v>114</v>
      </c>
      <c r="G138" s="196">
        <v>1</v>
      </c>
      <c r="H138" s="196"/>
      <c r="I138" s="196"/>
      <c r="J138" s="196">
        <v>17</v>
      </c>
      <c r="K138" s="196">
        <v>4</v>
      </c>
      <c r="L138" s="196">
        <v>18</v>
      </c>
      <c r="M138" s="196">
        <v>7</v>
      </c>
      <c r="N138" s="196">
        <v>1</v>
      </c>
      <c r="O138" s="196"/>
      <c r="P138" s="196">
        <v>4</v>
      </c>
      <c r="Q138" s="196">
        <v>124</v>
      </c>
      <c r="R138" s="196"/>
      <c r="S138" s="196"/>
      <c r="T138" s="196">
        <v>1</v>
      </c>
      <c r="U138" s="196">
        <v>4</v>
      </c>
      <c r="V138" s="196">
        <v>1</v>
      </c>
      <c r="W138" s="196">
        <v>9</v>
      </c>
      <c r="X138" s="196">
        <v>84</v>
      </c>
      <c r="Y138" s="196">
        <v>110</v>
      </c>
      <c r="Z138" s="196">
        <v>358</v>
      </c>
      <c r="AA138" s="196">
        <v>10</v>
      </c>
      <c r="AB138" s="196">
        <v>3</v>
      </c>
      <c r="AC138" s="196">
        <v>20</v>
      </c>
      <c r="AD138" s="196"/>
      <c r="AE138" s="196">
        <v>3</v>
      </c>
      <c r="AF138" s="196">
        <v>3</v>
      </c>
      <c r="AG138" s="196">
        <v>1</v>
      </c>
      <c r="AH138" s="196">
        <v>1</v>
      </c>
      <c r="AI138" s="196">
        <v>1</v>
      </c>
      <c r="AJ138" s="196">
        <v>12</v>
      </c>
      <c r="AK138" s="196"/>
      <c r="AL138" s="199"/>
      <c r="AM138" s="101"/>
      <c r="AN138" s="101"/>
    </row>
    <row r="139" spans="1:40" s="102" customFormat="1" ht="69" customHeight="1">
      <c r="A139" s="578" t="s">
        <v>1368</v>
      </c>
      <c r="B139" s="529" t="s">
        <v>1147</v>
      </c>
      <c r="C139" s="532" t="s">
        <v>1146</v>
      </c>
      <c r="D139" s="359" t="s">
        <v>313</v>
      </c>
      <c r="E139" s="120" t="s">
        <v>119</v>
      </c>
      <c r="F139" s="198">
        <v>2</v>
      </c>
      <c r="G139" s="196"/>
      <c r="H139" s="196"/>
      <c r="I139" s="196"/>
      <c r="J139" s="196"/>
      <c r="K139" s="196"/>
      <c r="L139" s="196"/>
      <c r="M139" s="196"/>
      <c r="N139" s="196"/>
      <c r="O139" s="196"/>
      <c r="P139" s="196"/>
      <c r="Q139" s="196"/>
      <c r="R139" s="196"/>
      <c r="S139" s="196"/>
      <c r="T139" s="196"/>
      <c r="U139" s="196"/>
      <c r="V139" s="196"/>
      <c r="W139" s="196"/>
      <c r="X139" s="196">
        <v>2</v>
      </c>
      <c r="Y139" s="196"/>
      <c r="Z139" s="196">
        <v>2</v>
      </c>
      <c r="AA139" s="196"/>
      <c r="AB139" s="196"/>
      <c r="AC139" s="196"/>
      <c r="AD139" s="196"/>
      <c r="AE139" s="196"/>
      <c r="AF139" s="196"/>
      <c r="AG139" s="196"/>
      <c r="AH139" s="196"/>
      <c r="AI139" s="196"/>
      <c r="AJ139" s="196"/>
      <c r="AK139" s="196"/>
      <c r="AL139" s="199"/>
      <c r="AM139" s="101"/>
      <c r="AN139" s="101"/>
    </row>
    <row r="140" spans="1:40" s="102" customFormat="1" ht="96" customHeight="1">
      <c r="A140" s="579"/>
      <c r="B140" s="530"/>
      <c r="C140" s="533"/>
      <c r="D140" s="359" t="s">
        <v>314</v>
      </c>
      <c r="E140" s="120" t="s">
        <v>120</v>
      </c>
      <c r="F140" s="198"/>
      <c r="G140" s="196"/>
      <c r="H140" s="196"/>
      <c r="I140" s="196"/>
      <c r="J140" s="196"/>
      <c r="K140" s="196"/>
      <c r="L140" s="196"/>
      <c r="M140" s="196"/>
      <c r="N140" s="196"/>
      <c r="O140" s="196"/>
      <c r="P140" s="196"/>
      <c r="Q140" s="196"/>
      <c r="R140" s="196"/>
      <c r="S140" s="196"/>
      <c r="T140" s="196"/>
      <c r="U140" s="196"/>
      <c r="V140" s="196"/>
      <c r="W140" s="196"/>
      <c r="X140" s="196"/>
      <c r="Y140" s="196"/>
      <c r="Z140" s="196"/>
      <c r="AA140" s="196"/>
      <c r="AB140" s="196"/>
      <c r="AC140" s="196"/>
      <c r="AD140" s="196"/>
      <c r="AE140" s="196"/>
      <c r="AF140" s="196"/>
      <c r="AG140" s="196"/>
      <c r="AH140" s="196"/>
      <c r="AI140" s="196"/>
      <c r="AJ140" s="196"/>
      <c r="AK140" s="196"/>
      <c r="AL140" s="199"/>
      <c r="AM140" s="101"/>
      <c r="AN140" s="101"/>
    </row>
    <row r="141" spans="1:40" s="102" customFormat="1" ht="85.5" customHeight="1">
      <c r="A141" s="579"/>
      <c r="B141" s="530"/>
      <c r="C141" s="533"/>
      <c r="D141" s="359" t="s">
        <v>315</v>
      </c>
      <c r="E141" s="120" t="s">
        <v>121</v>
      </c>
      <c r="F141" s="198"/>
      <c r="G141" s="196"/>
      <c r="H141" s="196"/>
      <c r="I141" s="196"/>
      <c r="J141" s="196"/>
      <c r="K141" s="196"/>
      <c r="L141" s="196"/>
      <c r="M141" s="196"/>
      <c r="N141" s="196"/>
      <c r="O141" s="196"/>
      <c r="P141" s="196"/>
      <c r="Q141" s="196"/>
      <c r="R141" s="196"/>
      <c r="S141" s="196"/>
      <c r="T141" s="196"/>
      <c r="U141" s="196"/>
      <c r="V141" s="196"/>
      <c r="W141" s="196"/>
      <c r="X141" s="196"/>
      <c r="Y141" s="196"/>
      <c r="Z141" s="196"/>
      <c r="AA141" s="196"/>
      <c r="AB141" s="196"/>
      <c r="AC141" s="196"/>
      <c r="AD141" s="196"/>
      <c r="AE141" s="196"/>
      <c r="AF141" s="196"/>
      <c r="AG141" s="196"/>
      <c r="AH141" s="196"/>
      <c r="AI141" s="196"/>
      <c r="AJ141" s="196"/>
      <c r="AK141" s="196"/>
      <c r="AL141" s="199"/>
      <c r="AM141" s="101"/>
      <c r="AN141" s="101"/>
    </row>
    <row r="142" spans="1:40" s="102" customFormat="1" ht="53.25" customHeight="1">
      <c r="A142" s="579"/>
      <c r="B142" s="530"/>
      <c r="C142" s="534"/>
      <c r="D142" s="364" t="s">
        <v>438</v>
      </c>
      <c r="E142" s="120" t="s">
        <v>122</v>
      </c>
      <c r="F142" s="198"/>
      <c r="G142" s="196"/>
      <c r="H142" s="196"/>
      <c r="I142" s="196"/>
      <c r="J142" s="196"/>
      <c r="K142" s="196"/>
      <c r="L142" s="196"/>
      <c r="M142" s="196"/>
      <c r="N142" s="196"/>
      <c r="O142" s="196"/>
      <c r="P142" s="196"/>
      <c r="Q142" s="196"/>
      <c r="R142" s="196"/>
      <c r="S142" s="196"/>
      <c r="T142" s="196"/>
      <c r="U142" s="196"/>
      <c r="V142" s="196"/>
      <c r="W142" s="196"/>
      <c r="X142" s="196"/>
      <c r="Y142" s="196"/>
      <c r="Z142" s="196"/>
      <c r="AA142" s="196"/>
      <c r="AB142" s="196"/>
      <c r="AC142" s="196"/>
      <c r="AD142" s="196"/>
      <c r="AE142" s="196"/>
      <c r="AF142" s="196"/>
      <c r="AG142" s="196"/>
      <c r="AH142" s="196"/>
      <c r="AI142" s="196"/>
      <c r="AJ142" s="196"/>
      <c r="AK142" s="196"/>
      <c r="AL142" s="199"/>
      <c r="AM142" s="101"/>
      <c r="AN142" s="101"/>
    </row>
    <row r="143" spans="1:40" s="102" customFormat="1" ht="52.5" customHeight="1">
      <c r="A143" s="579"/>
      <c r="B143" s="530"/>
      <c r="C143" s="529" t="s">
        <v>1148</v>
      </c>
      <c r="D143" s="364" t="s">
        <v>316</v>
      </c>
      <c r="E143" s="120" t="s">
        <v>123</v>
      </c>
      <c r="F143" s="198"/>
      <c r="G143" s="197"/>
      <c r="H143" s="197"/>
      <c r="I143" s="197"/>
      <c r="J143" s="197"/>
      <c r="K143" s="197"/>
      <c r="L143" s="197"/>
      <c r="M143" s="197"/>
      <c r="N143" s="197"/>
      <c r="O143" s="340"/>
      <c r="P143" s="340"/>
      <c r="Q143" s="340"/>
      <c r="R143" s="340"/>
      <c r="S143" s="340"/>
      <c r="T143" s="340"/>
      <c r="U143" s="196"/>
      <c r="V143" s="196"/>
      <c r="W143" s="196"/>
      <c r="X143" s="196"/>
      <c r="Y143" s="196"/>
      <c r="Z143" s="196"/>
      <c r="AA143" s="196"/>
      <c r="AB143" s="196"/>
      <c r="AC143" s="340"/>
      <c r="AD143" s="340"/>
      <c r="AE143" s="340"/>
      <c r="AF143" s="340"/>
      <c r="AG143" s="340"/>
      <c r="AH143" s="340"/>
      <c r="AI143" s="340"/>
      <c r="AJ143" s="340"/>
      <c r="AK143" s="340"/>
      <c r="AL143" s="341"/>
      <c r="AM143" s="101"/>
      <c r="AN143" s="101"/>
    </row>
    <row r="144" spans="1:40" s="102" customFormat="1" ht="89.25" customHeight="1">
      <c r="A144" s="579"/>
      <c r="B144" s="530"/>
      <c r="C144" s="530"/>
      <c r="D144" s="364" t="s">
        <v>439</v>
      </c>
      <c r="E144" s="120" t="s">
        <v>124</v>
      </c>
      <c r="F144" s="198"/>
      <c r="G144" s="197"/>
      <c r="H144" s="197"/>
      <c r="I144" s="197"/>
      <c r="J144" s="197"/>
      <c r="K144" s="197"/>
      <c r="L144" s="197"/>
      <c r="M144" s="197"/>
      <c r="N144" s="197"/>
      <c r="O144" s="340"/>
      <c r="P144" s="340"/>
      <c r="Q144" s="340"/>
      <c r="R144" s="340"/>
      <c r="S144" s="340"/>
      <c r="T144" s="340"/>
      <c r="U144" s="196"/>
      <c r="V144" s="196"/>
      <c r="W144" s="196"/>
      <c r="X144" s="196"/>
      <c r="Y144" s="196"/>
      <c r="Z144" s="196"/>
      <c r="AA144" s="196"/>
      <c r="AB144" s="196"/>
      <c r="AC144" s="340"/>
      <c r="AD144" s="340"/>
      <c r="AE144" s="340"/>
      <c r="AF144" s="340"/>
      <c r="AG144" s="340"/>
      <c r="AH144" s="340"/>
      <c r="AI144" s="340"/>
      <c r="AJ144" s="340"/>
      <c r="AK144" s="340"/>
      <c r="AL144" s="341"/>
      <c r="AM144" s="101"/>
      <c r="AN144" s="101"/>
    </row>
    <row r="145" spans="1:40" s="102" customFormat="1" ht="80.25" customHeight="1">
      <c r="A145" s="579"/>
      <c r="B145" s="530"/>
      <c r="C145" s="531"/>
      <c r="D145" s="364" t="s">
        <v>317</v>
      </c>
      <c r="E145" s="120" t="s">
        <v>125</v>
      </c>
      <c r="F145" s="198">
        <v>1</v>
      </c>
      <c r="G145" s="197"/>
      <c r="H145" s="197"/>
      <c r="I145" s="197"/>
      <c r="J145" s="197"/>
      <c r="K145" s="197"/>
      <c r="L145" s="197"/>
      <c r="M145" s="197"/>
      <c r="N145" s="197"/>
      <c r="O145" s="340"/>
      <c r="P145" s="340"/>
      <c r="Q145" s="340"/>
      <c r="R145" s="340"/>
      <c r="S145" s="340"/>
      <c r="T145" s="340"/>
      <c r="U145" s="196"/>
      <c r="V145" s="196"/>
      <c r="W145" s="196"/>
      <c r="X145" s="196">
        <v>1</v>
      </c>
      <c r="Y145" s="196"/>
      <c r="Z145" s="196">
        <v>1</v>
      </c>
      <c r="AA145" s="196"/>
      <c r="AB145" s="196"/>
      <c r="AC145" s="340"/>
      <c r="AD145" s="340"/>
      <c r="AE145" s="340"/>
      <c r="AF145" s="340"/>
      <c r="AG145" s="340"/>
      <c r="AH145" s="340"/>
      <c r="AI145" s="340"/>
      <c r="AJ145" s="340"/>
      <c r="AK145" s="340"/>
      <c r="AL145" s="341"/>
      <c r="AM145" s="101"/>
      <c r="AN145" s="101"/>
    </row>
    <row r="146" spans="1:40" s="102" customFormat="1" ht="126.75" customHeight="1">
      <c r="A146" s="579"/>
      <c r="B146" s="530"/>
      <c r="C146" s="543" t="s">
        <v>1149</v>
      </c>
      <c r="D146" s="544"/>
      <c r="E146" s="120" t="s">
        <v>126</v>
      </c>
      <c r="F146" s="198"/>
      <c r="G146" s="196"/>
      <c r="H146" s="196"/>
      <c r="I146" s="196"/>
      <c r="J146" s="196"/>
      <c r="K146" s="196"/>
      <c r="L146" s="196"/>
      <c r="M146" s="196"/>
      <c r="N146" s="196"/>
      <c r="O146" s="196"/>
      <c r="P146" s="196"/>
      <c r="Q146" s="196"/>
      <c r="R146" s="196"/>
      <c r="S146" s="196"/>
      <c r="T146" s="196"/>
      <c r="U146" s="196"/>
      <c r="V146" s="196"/>
      <c r="W146" s="196"/>
      <c r="X146" s="196"/>
      <c r="Y146" s="196"/>
      <c r="Z146" s="196"/>
      <c r="AA146" s="196"/>
      <c r="AB146" s="196"/>
      <c r="AC146" s="196"/>
      <c r="AD146" s="196"/>
      <c r="AE146" s="196"/>
      <c r="AF146" s="196"/>
      <c r="AG146" s="196"/>
      <c r="AH146" s="196"/>
      <c r="AI146" s="196"/>
      <c r="AJ146" s="196"/>
      <c r="AK146" s="196"/>
      <c r="AL146" s="199"/>
      <c r="AM146" s="101"/>
      <c r="AN146" s="101"/>
    </row>
    <row r="147" spans="1:40" s="102" customFormat="1" ht="88.5" customHeight="1">
      <c r="A147" s="579"/>
      <c r="B147" s="530"/>
      <c r="C147" s="543" t="s">
        <v>1150</v>
      </c>
      <c r="D147" s="544"/>
      <c r="E147" s="120" t="s">
        <v>127</v>
      </c>
      <c r="F147" s="198">
        <v>16</v>
      </c>
      <c r="G147" s="196"/>
      <c r="H147" s="196">
        <v>1</v>
      </c>
      <c r="I147" s="196"/>
      <c r="J147" s="196">
        <v>4</v>
      </c>
      <c r="K147" s="196">
        <v>3</v>
      </c>
      <c r="L147" s="196">
        <v>5</v>
      </c>
      <c r="M147" s="196">
        <v>1</v>
      </c>
      <c r="N147" s="196"/>
      <c r="O147" s="196"/>
      <c r="P147" s="196">
        <v>1</v>
      </c>
      <c r="Q147" s="196"/>
      <c r="R147" s="196"/>
      <c r="S147" s="196"/>
      <c r="T147" s="196">
        <v>1</v>
      </c>
      <c r="U147" s="196"/>
      <c r="V147" s="196"/>
      <c r="W147" s="196"/>
      <c r="X147" s="196">
        <v>9</v>
      </c>
      <c r="Y147" s="196">
        <v>6</v>
      </c>
      <c r="Z147" s="196">
        <v>22</v>
      </c>
      <c r="AA147" s="196">
        <v>2</v>
      </c>
      <c r="AB147" s="196"/>
      <c r="AC147" s="196">
        <v>4</v>
      </c>
      <c r="AD147" s="196"/>
      <c r="AE147" s="196"/>
      <c r="AF147" s="196"/>
      <c r="AG147" s="196">
        <v>2</v>
      </c>
      <c r="AH147" s="196"/>
      <c r="AI147" s="196"/>
      <c r="AJ147" s="196"/>
      <c r="AK147" s="196"/>
      <c r="AL147" s="199"/>
      <c r="AM147" s="101"/>
      <c r="AN147" s="101"/>
    </row>
    <row r="148" spans="1:40" s="102" customFormat="1" ht="47.25" customHeight="1">
      <c r="A148" s="579"/>
      <c r="B148" s="530"/>
      <c r="C148" s="543" t="s">
        <v>1151</v>
      </c>
      <c r="D148" s="544"/>
      <c r="E148" s="120" t="s">
        <v>128</v>
      </c>
      <c r="F148" s="198"/>
      <c r="G148" s="197"/>
      <c r="H148" s="197"/>
      <c r="I148" s="197"/>
      <c r="J148" s="197"/>
      <c r="K148" s="197"/>
      <c r="L148" s="197"/>
      <c r="M148" s="197"/>
      <c r="N148" s="197"/>
      <c r="O148" s="340"/>
      <c r="P148" s="340"/>
      <c r="Q148" s="340"/>
      <c r="R148" s="340"/>
      <c r="S148" s="340"/>
      <c r="T148" s="340"/>
      <c r="U148" s="196"/>
      <c r="V148" s="196"/>
      <c r="W148" s="196"/>
      <c r="X148" s="196"/>
      <c r="Y148" s="196"/>
      <c r="Z148" s="196"/>
      <c r="AA148" s="196"/>
      <c r="AB148" s="196"/>
      <c r="AC148" s="340"/>
      <c r="AD148" s="340"/>
      <c r="AE148" s="340"/>
      <c r="AF148" s="340"/>
      <c r="AG148" s="340"/>
      <c r="AH148" s="340"/>
      <c r="AI148" s="340"/>
      <c r="AJ148" s="340"/>
      <c r="AK148" s="340"/>
      <c r="AL148" s="341"/>
      <c r="AM148" s="101"/>
      <c r="AN148" s="101"/>
    </row>
    <row r="149" spans="1:40" s="102" customFormat="1" ht="50.25" customHeight="1">
      <c r="A149" s="579"/>
      <c r="B149" s="530"/>
      <c r="C149" s="543" t="s">
        <v>1152</v>
      </c>
      <c r="D149" s="544"/>
      <c r="E149" s="120" t="s">
        <v>129</v>
      </c>
      <c r="F149" s="198">
        <v>5</v>
      </c>
      <c r="G149" s="196"/>
      <c r="H149" s="196"/>
      <c r="I149" s="196"/>
      <c r="J149" s="196">
        <v>1</v>
      </c>
      <c r="K149" s="196"/>
      <c r="L149" s="196">
        <v>1</v>
      </c>
      <c r="M149" s="196"/>
      <c r="N149" s="196"/>
      <c r="O149" s="196"/>
      <c r="P149" s="196">
        <v>1</v>
      </c>
      <c r="Q149" s="196">
        <v>22</v>
      </c>
      <c r="R149" s="196">
        <v>1</v>
      </c>
      <c r="S149" s="196"/>
      <c r="T149" s="196"/>
      <c r="U149" s="196"/>
      <c r="V149" s="196"/>
      <c r="W149" s="196"/>
      <c r="X149" s="196">
        <v>3</v>
      </c>
      <c r="Y149" s="196">
        <v>2</v>
      </c>
      <c r="Z149" s="196">
        <v>29</v>
      </c>
      <c r="AA149" s="196"/>
      <c r="AB149" s="196"/>
      <c r="AC149" s="196">
        <v>1</v>
      </c>
      <c r="AD149" s="196"/>
      <c r="AE149" s="196"/>
      <c r="AF149" s="196"/>
      <c r="AG149" s="196"/>
      <c r="AH149" s="196"/>
      <c r="AI149" s="196"/>
      <c r="AJ149" s="196"/>
      <c r="AK149" s="196"/>
      <c r="AL149" s="199"/>
      <c r="AM149" s="101"/>
      <c r="AN149" s="101"/>
    </row>
    <row r="150" spans="1:40" s="102" customFormat="1" ht="54" customHeight="1">
      <c r="A150" s="579"/>
      <c r="B150" s="530"/>
      <c r="C150" s="543" t="s">
        <v>1153</v>
      </c>
      <c r="D150" s="544"/>
      <c r="E150" s="120" t="s">
        <v>130</v>
      </c>
      <c r="F150" s="198"/>
      <c r="G150" s="196"/>
      <c r="H150" s="196"/>
      <c r="I150" s="196"/>
      <c r="J150" s="196"/>
      <c r="K150" s="196"/>
      <c r="L150" s="196"/>
      <c r="M150" s="196"/>
      <c r="N150" s="196"/>
      <c r="O150" s="196"/>
      <c r="P150" s="196"/>
      <c r="Q150" s="196"/>
      <c r="R150" s="196"/>
      <c r="S150" s="196"/>
      <c r="T150" s="196"/>
      <c r="U150" s="196"/>
      <c r="V150" s="196"/>
      <c r="W150" s="196"/>
      <c r="X150" s="196"/>
      <c r="Y150" s="196"/>
      <c r="Z150" s="196"/>
      <c r="AA150" s="196"/>
      <c r="AB150" s="196"/>
      <c r="AC150" s="196"/>
      <c r="AD150" s="196"/>
      <c r="AE150" s="196"/>
      <c r="AF150" s="196"/>
      <c r="AG150" s="196"/>
      <c r="AH150" s="196"/>
      <c r="AI150" s="196"/>
      <c r="AJ150" s="196"/>
      <c r="AK150" s="196"/>
      <c r="AL150" s="199"/>
      <c r="AM150" s="101"/>
      <c r="AN150" s="101"/>
    </row>
    <row r="151" spans="1:40" s="102" customFormat="1" ht="24" customHeight="1">
      <c r="A151" s="579"/>
      <c r="B151" s="530"/>
      <c r="C151" s="543" t="s">
        <v>1154</v>
      </c>
      <c r="D151" s="544"/>
      <c r="E151" s="120" t="s">
        <v>131</v>
      </c>
      <c r="F151" s="198"/>
      <c r="G151" s="196"/>
      <c r="H151" s="196"/>
      <c r="I151" s="196"/>
      <c r="J151" s="196"/>
      <c r="K151" s="196"/>
      <c r="L151" s="196"/>
      <c r="M151" s="196"/>
      <c r="N151" s="196"/>
      <c r="O151" s="196"/>
      <c r="P151" s="196"/>
      <c r="Q151" s="196"/>
      <c r="R151" s="196"/>
      <c r="S151" s="196"/>
      <c r="T151" s="196"/>
      <c r="U151" s="196"/>
      <c r="V151" s="196"/>
      <c r="W151" s="196"/>
      <c r="X151" s="196"/>
      <c r="Y151" s="196"/>
      <c r="Z151" s="196"/>
      <c r="AA151" s="196"/>
      <c r="AB151" s="196"/>
      <c r="AC151" s="196"/>
      <c r="AD151" s="196"/>
      <c r="AE151" s="196"/>
      <c r="AF151" s="196"/>
      <c r="AG151" s="196"/>
      <c r="AH151" s="196"/>
      <c r="AI151" s="196"/>
      <c r="AJ151" s="196"/>
      <c r="AK151" s="196"/>
      <c r="AL151" s="199"/>
      <c r="AM151" s="101"/>
      <c r="AN151" s="101"/>
    </row>
    <row r="152" spans="1:40" s="102" customFormat="1" ht="51" customHeight="1">
      <c r="A152" s="579"/>
      <c r="B152" s="530"/>
      <c r="C152" s="543" t="s">
        <v>1155</v>
      </c>
      <c r="D152" s="544"/>
      <c r="E152" s="120" t="s">
        <v>132</v>
      </c>
      <c r="F152" s="198"/>
      <c r="G152" s="197"/>
      <c r="H152" s="197"/>
      <c r="I152" s="197"/>
      <c r="J152" s="197"/>
      <c r="K152" s="197"/>
      <c r="L152" s="197"/>
      <c r="M152" s="197"/>
      <c r="N152" s="197"/>
      <c r="O152" s="340"/>
      <c r="P152" s="340"/>
      <c r="Q152" s="340"/>
      <c r="R152" s="340"/>
      <c r="S152" s="340"/>
      <c r="T152" s="340"/>
      <c r="U152" s="196"/>
      <c r="V152" s="196"/>
      <c r="W152" s="196"/>
      <c r="X152" s="196"/>
      <c r="Y152" s="196"/>
      <c r="Z152" s="196"/>
      <c r="AA152" s="196"/>
      <c r="AB152" s="196"/>
      <c r="AC152" s="340"/>
      <c r="AD152" s="340"/>
      <c r="AE152" s="340"/>
      <c r="AF152" s="340"/>
      <c r="AG152" s="340"/>
      <c r="AH152" s="340"/>
      <c r="AI152" s="340"/>
      <c r="AJ152" s="340"/>
      <c r="AK152" s="340"/>
      <c r="AL152" s="341"/>
      <c r="AM152" s="101"/>
      <c r="AN152" s="101"/>
    </row>
    <row r="153" spans="1:40" s="102" customFormat="1" ht="58.5" customHeight="1">
      <c r="A153" s="579"/>
      <c r="B153" s="530"/>
      <c r="C153" s="543" t="s">
        <v>1156</v>
      </c>
      <c r="D153" s="544"/>
      <c r="E153" s="120" t="s">
        <v>133</v>
      </c>
      <c r="F153" s="198"/>
      <c r="G153" s="197"/>
      <c r="H153" s="197"/>
      <c r="I153" s="197"/>
      <c r="J153" s="197"/>
      <c r="K153" s="197"/>
      <c r="L153" s="197"/>
      <c r="M153" s="197"/>
      <c r="N153" s="197"/>
      <c r="O153" s="340"/>
      <c r="P153" s="340"/>
      <c r="Q153" s="340"/>
      <c r="R153" s="340"/>
      <c r="S153" s="340"/>
      <c r="T153" s="340"/>
      <c r="U153" s="196"/>
      <c r="V153" s="196"/>
      <c r="W153" s="196"/>
      <c r="X153" s="196"/>
      <c r="Y153" s="196"/>
      <c r="Z153" s="196"/>
      <c r="AA153" s="196"/>
      <c r="AB153" s="196"/>
      <c r="AC153" s="340"/>
      <c r="AD153" s="340"/>
      <c r="AE153" s="340"/>
      <c r="AF153" s="340"/>
      <c r="AG153" s="340"/>
      <c r="AH153" s="340"/>
      <c r="AI153" s="340"/>
      <c r="AJ153" s="340"/>
      <c r="AK153" s="340"/>
      <c r="AL153" s="341"/>
      <c r="AM153" s="101"/>
      <c r="AN153" s="101"/>
    </row>
    <row r="154" spans="1:40" s="102" customFormat="1" ht="90" customHeight="1">
      <c r="A154" s="579"/>
      <c r="B154" s="530"/>
      <c r="C154" s="543" t="s">
        <v>1157</v>
      </c>
      <c r="D154" s="544"/>
      <c r="E154" s="120" t="s">
        <v>134</v>
      </c>
      <c r="F154" s="198"/>
      <c r="G154" s="196"/>
      <c r="H154" s="196"/>
      <c r="I154" s="196"/>
      <c r="J154" s="196"/>
      <c r="K154" s="196"/>
      <c r="L154" s="196"/>
      <c r="M154" s="196"/>
      <c r="N154" s="196"/>
      <c r="O154" s="196"/>
      <c r="P154" s="196"/>
      <c r="Q154" s="196"/>
      <c r="R154" s="196"/>
      <c r="S154" s="196"/>
      <c r="T154" s="196"/>
      <c r="U154" s="196"/>
      <c r="V154" s="196"/>
      <c r="W154" s="196"/>
      <c r="X154" s="196"/>
      <c r="Y154" s="196"/>
      <c r="Z154" s="196"/>
      <c r="AA154" s="196"/>
      <c r="AB154" s="196"/>
      <c r="AC154" s="196"/>
      <c r="AD154" s="196"/>
      <c r="AE154" s="196"/>
      <c r="AF154" s="196"/>
      <c r="AG154" s="196"/>
      <c r="AH154" s="196"/>
      <c r="AI154" s="196"/>
      <c r="AJ154" s="196"/>
      <c r="AK154" s="196"/>
      <c r="AL154" s="199"/>
      <c r="AM154" s="101"/>
      <c r="AN154" s="101"/>
    </row>
    <row r="155" spans="1:40" s="102" customFormat="1" ht="47.25" customHeight="1">
      <c r="A155" s="579"/>
      <c r="B155" s="530"/>
      <c r="C155" s="543" t="s">
        <v>1158</v>
      </c>
      <c r="D155" s="544"/>
      <c r="E155" s="120" t="s">
        <v>135</v>
      </c>
      <c r="F155" s="198">
        <v>7</v>
      </c>
      <c r="G155" s="196"/>
      <c r="H155" s="196"/>
      <c r="I155" s="196"/>
      <c r="J155" s="196"/>
      <c r="K155" s="196"/>
      <c r="L155" s="196"/>
      <c r="M155" s="196"/>
      <c r="N155" s="196"/>
      <c r="O155" s="196"/>
      <c r="P155" s="196"/>
      <c r="Q155" s="196">
        <v>3</v>
      </c>
      <c r="R155" s="196"/>
      <c r="S155" s="196"/>
      <c r="T155" s="196"/>
      <c r="U155" s="196"/>
      <c r="V155" s="196">
        <v>1</v>
      </c>
      <c r="W155" s="196"/>
      <c r="X155" s="196">
        <v>7</v>
      </c>
      <c r="Y155" s="196">
        <v>2</v>
      </c>
      <c r="Z155" s="196">
        <v>13</v>
      </c>
      <c r="AA155" s="196"/>
      <c r="AB155" s="196"/>
      <c r="AC155" s="196"/>
      <c r="AD155" s="196"/>
      <c r="AE155" s="196"/>
      <c r="AF155" s="196"/>
      <c r="AG155" s="196"/>
      <c r="AH155" s="196"/>
      <c r="AI155" s="196"/>
      <c r="AJ155" s="196"/>
      <c r="AK155" s="196"/>
      <c r="AL155" s="199"/>
      <c r="AM155" s="101"/>
      <c r="AN155" s="101"/>
    </row>
    <row r="156" spans="1:40" s="102" customFormat="1" ht="24" customHeight="1">
      <c r="A156" s="579"/>
      <c r="B156" s="530"/>
      <c r="C156" s="547" t="s">
        <v>1159</v>
      </c>
      <c r="D156" s="548"/>
      <c r="E156" s="120" t="s">
        <v>136</v>
      </c>
      <c r="F156" s="198"/>
      <c r="G156" s="196"/>
      <c r="H156" s="196"/>
      <c r="I156" s="196"/>
      <c r="J156" s="196"/>
      <c r="K156" s="196"/>
      <c r="L156" s="196"/>
      <c r="M156" s="196"/>
      <c r="N156" s="196"/>
      <c r="O156" s="196"/>
      <c r="P156" s="196"/>
      <c r="Q156" s="196">
        <v>1</v>
      </c>
      <c r="R156" s="196"/>
      <c r="S156" s="196"/>
      <c r="T156" s="196"/>
      <c r="U156" s="196"/>
      <c r="V156" s="196"/>
      <c r="W156" s="196"/>
      <c r="X156" s="196"/>
      <c r="Y156" s="196">
        <v>1</v>
      </c>
      <c r="Z156" s="196">
        <v>2</v>
      </c>
      <c r="AA156" s="196"/>
      <c r="AB156" s="196"/>
      <c r="AC156" s="196"/>
      <c r="AD156" s="196"/>
      <c r="AE156" s="196"/>
      <c r="AF156" s="196"/>
      <c r="AG156" s="196"/>
      <c r="AH156" s="196"/>
      <c r="AI156" s="196"/>
      <c r="AJ156" s="196"/>
      <c r="AK156" s="196"/>
      <c r="AL156" s="199"/>
      <c r="AM156" s="101"/>
      <c r="AN156" s="101"/>
    </row>
    <row r="157" spans="1:40" s="102" customFormat="1" ht="24" customHeight="1">
      <c r="A157" s="579"/>
      <c r="B157" s="531"/>
      <c r="C157" s="547" t="s">
        <v>1390</v>
      </c>
      <c r="D157" s="548"/>
      <c r="E157" s="120" t="s">
        <v>137</v>
      </c>
      <c r="F157" s="198">
        <v>31</v>
      </c>
      <c r="G157" s="196"/>
      <c r="H157" s="196">
        <v>1</v>
      </c>
      <c r="I157" s="196"/>
      <c r="J157" s="196">
        <v>5</v>
      </c>
      <c r="K157" s="196">
        <v>3</v>
      </c>
      <c r="L157" s="196">
        <v>6</v>
      </c>
      <c r="M157" s="196">
        <v>1</v>
      </c>
      <c r="N157" s="196"/>
      <c r="O157" s="196"/>
      <c r="P157" s="196">
        <v>2</v>
      </c>
      <c r="Q157" s="196">
        <v>26</v>
      </c>
      <c r="R157" s="196">
        <v>1</v>
      </c>
      <c r="S157" s="196"/>
      <c r="T157" s="196">
        <v>1</v>
      </c>
      <c r="U157" s="196"/>
      <c r="V157" s="196">
        <v>1</v>
      </c>
      <c r="W157" s="196"/>
      <c r="X157" s="196">
        <v>22</v>
      </c>
      <c r="Y157" s="196">
        <v>11</v>
      </c>
      <c r="Z157" s="196">
        <v>69</v>
      </c>
      <c r="AA157" s="196">
        <v>2</v>
      </c>
      <c r="AB157" s="196"/>
      <c r="AC157" s="196">
        <v>5</v>
      </c>
      <c r="AD157" s="196"/>
      <c r="AE157" s="196"/>
      <c r="AF157" s="196"/>
      <c r="AG157" s="196">
        <v>2</v>
      </c>
      <c r="AH157" s="196"/>
      <c r="AI157" s="196"/>
      <c r="AJ157" s="196"/>
      <c r="AK157" s="196"/>
      <c r="AL157" s="199"/>
      <c r="AM157" s="101"/>
      <c r="AN157" s="101"/>
    </row>
    <row r="158" spans="1:40" s="100" customFormat="1" ht="45" customHeight="1">
      <c r="A158" s="579"/>
      <c r="B158" s="535" t="s">
        <v>1160</v>
      </c>
      <c r="C158" s="536"/>
      <c r="D158" s="537"/>
      <c r="E158" s="120" t="s">
        <v>138</v>
      </c>
      <c r="F158" s="198"/>
      <c r="G158" s="196"/>
      <c r="H158" s="196"/>
      <c r="I158" s="196"/>
      <c r="J158" s="196"/>
      <c r="K158" s="196"/>
      <c r="L158" s="196"/>
      <c r="M158" s="196"/>
      <c r="N158" s="196"/>
      <c r="O158" s="196"/>
      <c r="P158" s="196"/>
      <c r="Q158" s="196"/>
      <c r="R158" s="196"/>
      <c r="S158" s="196"/>
      <c r="T158" s="196"/>
      <c r="U158" s="196"/>
      <c r="V158" s="196"/>
      <c r="W158" s="196"/>
      <c r="X158" s="196"/>
      <c r="Y158" s="196"/>
      <c r="Z158" s="196"/>
      <c r="AA158" s="196"/>
      <c r="AB158" s="196"/>
      <c r="AC158" s="196"/>
      <c r="AD158" s="196"/>
      <c r="AE158" s="196"/>
      <c r="AF158" s="196"/>
      <c r="AG158" s="196"/>
      <c r="AH158" s="196"/>
      <c r="AI158" s="196"/>
      <c r="AJ158" s="196"/>
      <c r="AK158" s="196"/>
      <c r="AL158" s="199"/>
      <c r="AM158" s="99"/>
      <c r="AN158" s="99"/>
    </row>
    <row r="159" spans="1:40" s="100" customFormat="1" ht="66.75" customHeight="1">
      <c r="A159" s="579"/>
      <c r="B159" s="535" t="s">
        <v>1161</v>
      </c>
      <c r="C159" s="536"/>
      <c r="D159" s="537"/>
      <c r="E159" s="120" t="s">
        <v>139</v>
      </c>
      <c r="F159" s="277"/>
      <c r="G159" s="278"/>
      <c r="H159" s="278"/>
      <c r="I159" s="278"/>
      <c r="J159" s="278"/>
      <c r="K159" s="278"/>
      <c r="L159" s="278"/>
      <c r="M159" s="278"/>
      <c r="N159" s="278"/>
      <c r="O159" s="278"/>
      <c r="P159" s="278"/>
      <c r="Q159" s="278"/>
      <c r="R159" s="278"/>
      <c r="S159" s="278"/>
      <c r="T159" s="278"/>
      <c r="U159" s="278"/>
      <c r="V159" s="278"/>
      <c r="W159" s="278"/>
      <c r="X159" s="278"/>
      <c r="Y159" s="278"/>
      <c r="Z159" s="278"/>
      <c r="AA159" s="278"/>
      <c r="AB159" s="278"/>
      <c r="AC159" s="278"/>
      <c r="AD159" s="278"/>
      <c r="AE159" s="278"/>
      <c r="AF159" s="278"/>
      <c r="AG159" s="278"/>
      <c r="AH159" s="278"/>
      <c r="AI159" s="278"/>
      <c r="AJ159" s="278"/>
      <c r="AK159" s="278"/>
      <c r="AL159" s="279"/>
      <c r="AM159" s="99"/>
      <c r="AN159" s="99"/>
    </row>
    <row r="160" spans="1:40" s="100" customFormat="1" ht="47.25" customHeight="1">
      <c r="A160" s="580"/>
      <c r="B160" s="535" t="s">
        <v>1162</v>
      </c>
      <c r="C160" s="536"/>
      <c r="D160" s="537"/>
      <c r="E160" s="120" t="s">
        <v>140</v>
      </c>
      <c r="F160" s="198">
        <v>69</v>
      </c>
      <c r="G160" s="196"/>
      <c r="H160" s="196">
        <v>1</v>
      </c>
      <c r="I160" s="196">
        <v>1</v>
      </c>
      <c r="J160" s="196">
        <v>13</v>
      </c>
      <c r="K160" s="196">
        <v>1</v>
      </c>
      <c r="L160" s="196">
        <v>15</v>
      </c>
      <c r="M160" s="196">
        <v>3</v>
      </c>
      <c r="N160" s="196">
        <v>2</v>
      </c>
      <c r="O160" s="196"/>
      <c r="P160" s="196">
        <v>4</v>
      </c>
      <c r="Q160" s="196">
        <v>18</v>
      </c>
      <c r="R160" s="196">
        <v>2</v>
      </c>
      <c r="S160" s="196"/>
      <c r="T160" s="196"/>
      <c r="U160" s="196"/>
      <c r="V160" s="196">
        <v>2</v>
      </c>
      <c r="W160" s="196"/>
      <c r="X160" s="196">
        <v>46</v>
      </c>
      <c r="Y160" s="196">
        <v>20</v>
      </c>
      <c r="Z160" s="196">
        <v>110</v>
      </c>
      <c r="AA160" s="196">
        <v>4</v>
      </c>
      <c r="AB160" s="196">
        <v>5</v>
      </c>
      <c r="AC160" s="196">
        <v>16</v>
      </c>
      <c r="AD160" s="196">
        <v>1</v>
      </c>
      <c r="AE160" s="196">
        <v>1</v>
      </c>
      <c r="AF160" s="196">
        <v>1</v>
      </c>
      <c r="AG160" s="196"/>
      <c r="AH160" s="196">
        <v>1</v>
      </c>
      <c r="AI160" s="196"/>
      <c r="AJ160" s="196">
        <v>2</v>
      </c>
      <c r="AK160" s="196">
        <v>1</v>
      </c>
      <c r="AL160" s="199"/>
      <c r="AM160" s="99"/>
      <c r="AN160" s="99"/>
    </row>
    <row r="161" spans="1:40" s="100" customFormat="1" ht="33" customHeight="1">
      <c r="A161" s="593" t="s">
        <v>414</v>
      </c>
      <c r="B161" s="535" t="s">
        <v>1163</v>
      </c>
      <c r="C161" s="536"/>
      <c r="D161" s="537"/>
      <c r="E161" s="120" t="s">
        <v>141</v>
      </c>
      <c r="F161" s="198">
        <v>47</v>
      </c>
      <c r="G161" s="196">
        <v>2</v>
      </c>
      <c r="H161" s="196"/>
      <c r="I161" s="196"/>
      <c r="J161" s="196">
        <v>11</v>
      </c>
      <c r="K161" s="196">
        <v>2</v>
      </c>
      <c r="L161" s="196">
        <v>13</v>
      </c>
      <c r="M161" s="196">
        <v>2</v>
      </c>
      <c r="N161" s="196"/>
      <c r="O161" s="196"/>
      <c r="P161" s="196"/>
      <c r="Q161" s="196">
        <v>10</v>
      </c>
      <c r="R161" s="196"/>
      <c r="S161" s="196"/>
      <c r="T161" s="196"/>
      <c r="U161" s="196"/>
      <c r="V161" s="196">
        <v>1</v>
      </c>
      <c r="W161" s="196"/>
      <c r="X161" s="196">
        <v>31</v>
      </c>
      <c r="Y161" s="196">
        <v>4</v>
      </c>
      <c r="Z161" s="196">
        <v>61</v>
      </c>
      <c r="AA161" s="196">
        <v>6</v>
      </c>
      <c r="AB161" s="196">
        <v>2</v>
      </c>
      <c r="AC161" s="196">
        <v>12</v>
      </c>
      <c r="AD161" s="196">
        <v>1</v>
      </c>
      <c r="AE161" s="196">
        <v>3</v>
      </c>
      <c r="AF161" s="196">
        <v>1</v>
      </c>
      <c r="AG161" s="196">
        <v>1</v>
      </c>
      <c r="AH161" s="196">
        <v>1</v>
      </c>
      <c r="AI161" s="196">
        <v>1</v>
      </c>
      <c r="AJ161" s="196">
        <v>1</v>
      </c>
      <c r="AK161" s="196"/>
      <c r="AL161" s="199"/>
      <c r="AM161" s="99"/>
      <c r="AN161" s="99"/>
    </row>
    <row r="162" spans="1:40" s="100" customFormat="1" ht="34.5" customHeight="1">
      <c r="A162" s="594"/>
      <c r="B162" s="610" t="s">
        <v>1370</v>
      </c>
      <c r="C162" s="611"/>
      <c r="D162" s="359" t="s">
        <v>318</v>
      </c>
      <c r="E162" s="120" t="s">
        <v>142</v>
      </c>
      <c r="F162" s="198">
        <v>85</v>
      </c>
      <c r="G162" s="196">
        <v>1</v>
      </c>
      <c r="H162" s="196"/>
      <c r="I162" s="196"/>
      <c r="J162" s="196">
        <v>21</v>
      </c>
      <c r="K162" s="196">
        <v>5</v>
      </c>
      <c r="L162" s="196">
        <v>22</v>
      </c>
      <c r="M162" s="196">
        <v>8</v>
      </c>
      <c r="N162" s="196">
        <v>1</v>
      </c>
      <c r="O162" s="196"/>
      <c r="P162" s="196">
        <v>2</v>
      </c>
      <c r="Q162" s="196">
        <v>14</v>
      </c>
      <c r="R162" s="196"/>
      <c r="S162" s="196"/>
      <c r="T162" s="196"/>
      <c r="U162" s="196"/>
      <c r="V162" s="196"/>
      <c r="W162" s="196"/>
      <c r="X162" s="196">
        <v>53</v>
      </c>
      <c r="Y162" s="196">
        <v>10</v>
      </c>
      <c r="Z162" s="196">
        <v>110</v>
      </c>
      <c r="AA162" s="196">
        <v>5</v>
      </c>
      <c r="AB162" s="196">
        <v>1</v>
      </c>
      <c r="AC162" s="196">
        <v>23</v>
      </c>
      <c r="AD162" s="196">
        <v>1</v>
      </c>
      <c r="AE162" s="196">
        <v>3</v>
      </c>
      <c r="AF162" s="196">
        <v>7</v>
      </c>
      <c r="AG162" s="196">
        <v>1</v>
      </c>
      <c r="AH162" s="196">
        <v>3</v>
      </c>
      <c r="AI162" s="196">
        <v>3</v>
      </c>
      <c r="AJ162" s="196"/>
      <c r="AK162" s="196"/>
      <c r="AL162" s="199"/>
      <c r="AM162" s="99"/>
      <c r="AN162" s="99"/>
    </row>
    <row r="163" spans="1:40" s="100" customFormat="1" ht="39" customHeight="1">
      <c r="A163" s="594"/>
      <c r="B163" s="612"/>
      <c r="C163" s="613"/>
      <c r="D163" s="359" t="s">
        <v>319</v>
      </c>
      <c r="E163" s="120" t="s">
        <v>143</v>
      </c>
      <c r="F163" s="198">
        <v>4</v>
      </c>
      <c r="G163" s="196"/>
      <c r="H163" s="196"/>
      <c r="I163" s="196"/>
      <c r="J163" s="196">
        <v>2</v>
      </c>
      <c r="K163" s="196">
        <v>1</v>
      </c>
      <c r="L163" s="196">
        <v>2</v>
      </c>
      <c r="M163" s="196"/>
      <c r="N163" s="196"/>
      <c r="O163" s="196"/>
      <c r="P163" s="196"/>
      <c r="Q163" s="196"/>
      <c r="R163" s="196"/>
      <c r="S163" s="196"/>
      <c r="T163" s="196"/>
      <c r="U163" s="196"/>
      <c r="V163" s="196"/>
      <c r="W163" s="196"/>
      <c r="X163" s="196">
        <v>2</v>
      </c>
      <c r="Y163" s="196"/>
      <c r="Z163" s="196">
        <v>4</v>
      </c>
      <c r="AA163" s="196"/>
      <c r="AB163" s="196"/>
      <c r="AC163" s="196">
        <v>2</v>
      </c>
      <c r="AD163" s="196"/>
      <c r="AE163" s="196"/>
      <c r="AF163" s="196"/>
      <c r="AG163" s="196"/>
      <c r="AH163" s="196"/>
      <c r="AI163" s="196"/>
      <c r="AJ163" s="196"/>
      <c r="AK163" s="196"/>
      <c r="AL163" s="199"/>
      <c r="AM163" s="99"/>
      <c r="AN163" s="99"/>
    </row>
    <row r="164" spans="1:40" s="100" customFormat="1" ht="36" customHeight="1">
      <c r="A164" s="594"/>
      <c r="B164" s="543" t="s">
        <v>1164</v>
      </c>
      <c r="C164" s="557"/>
      <c r="D164" s="544"/>
      <c r="E164" s="120" t="s">
        <v>144</v>
      </c>
      <c r="F164" s="198">
        <v>22</v>
      </c>
      <c r="G164" s="196"/>
      <c r="H164" s="196"/>
      <c r="I164" s="196"/>
      <c r="J164" s="196">
        <v>7</v>
      </c>
      <c r="K164" s="196">
        <v>2</v>
      </c>
      <c r="L164" s="196">
        <v>7</v>
      </c>
      <c r="M164" s="196"/>
      <c r="N164" s="196"/>
      <c r="O164" s="196"/>
      <c r="P164" s="196"/>
      <c r="Q164" s="196">
        <v>5</v>
      </c>
      <c r="R164" s="196"/>
      <c r="S164" s="196"/>
      <c r="T164" s="196"/>
      <c r="U164" s="196"/>
      <c r="V164" s="196"/>
      <c r="W164" s="196"/>
      <c r="X164" s="196">
        <v>15</v>
      </c>
      <c r="Y164" s="196">
        <v>3</v>
      </c>
      <c r="Z164" s="196">
        <v>30</v>
      </c>
      <c r="AA164" s="196">
        <v>2</v>
      </c>
      <c r="AB164" s="196">
        <v>2</v>
      </c>
      <c r="AC164" s="196">
        <v>7</v>
      </c>
      <c r="AD164" s="196"/>
      <c r="AE164" s="196"/>
      <c r="AF164" s="196"/>
      <c r="AG164" s="196"/>
      <c r="AH164" s="196"/>
      <c r="AI164" s="196"/>
      <c r="AJ164" s="196"/>
      <c r="AK164" s="196"/>
      <c r="AL164" s="199"/>
      <c r="AM164" s="99"/>
      <c r="AN164" s="99"/>
    </row>
    <row r="165" spans="1:40" s="100" customFormat="1" ht="44.25" customHeight="1">
      <c r="A165" s="594"/>
      <c r="B165" s="543" t="s">
        <v>1442</v>
      </c>
      <c r="C165" s="557"/>
      <c r="D165" s="544"/>
      <c r="E165" s="120" t="s">
        <v>145</v>
      </c>
      <c r="F165" s="198">
        <v>111</v>
      </c>
      <c r="G165" s="196">
        <v>1</v>
      </c>
      <c r="H165" s="196"/>
      <c r="I165" s="196"/>
      <c r="J165" s="196">
        <v>30</v>
      </c>
      <c r="K165" s="196">
        <v>8</v>
      </c>
      <c r="L165" s="196">
        <v>31</v>
      </c>
      <c r="M165" s="196">
        <v>8</v>
      </c>
      <c r="N165" s="196">
        <v>1</v>
      </c>
      <c r="O165" s="196"/>
      <c r="P165" s="196">
        <v>2</v>
      </c>
      <c r="Q165" s="196">
        <v>19</v>
      </c>
      <c r="R165" s="196"/>
      <c r="S165" s="196"/>
      <c r="T165" s="196"/>
      <c r="U165" s="196"/>
      <c r="V165" s="196"/>
      <c r="W165" s="196"/>
      <c r="X165" s="196">
        <v>70</v>
      </c>
      <c r="Y165" s="196">
        <v>13</v>
      </c>
      <c r="Z165" s="196">
        <v>144</v>
      </c>
      <c r="AA165" s="196">
        <v>7</v>
      </c>
      <c r="AB165" s="196">
        <v>3</v>
      </c>
      <c r="AC165" s="196">
        <v>32</v>
      </c>
      <c r="AD165" s="196">
        <v>1</v>
      </c>
      <c r="AE165" s="196">
        <v>3</v>
      </c>
      <c r="AF165" s="196">
        <v>7</v>
      </c>
      <c r="AG165" s="196">
        <v>1</v>
      </c>
      <c r="AH165" s="196">
        <v>3</v>
      </c>
      <c r="AI165" s="196">
        <v>3</v>
      </c>
      <c r="AJ165" s="196"/>
      <c r="AK165" s="196"/>
      <c r="AL165" s="199"/>
      <c r="AM165" s="99"/>
      <c r="AN165" s="99"/>
    </row>
    <row r="166" spans="1:40" s="100" customFormat="1" ht="34.5" customHeight="1">
      <c r="A166" s="594"/>
      <c r="B166" s="619" t="s">
        <v>1165</v>
      </c>
      <c r="C166" s="620"/>
      <c r="D166" s="621"/>
      <c r="E166" s="120" t="s">
        <v>146</v>
      </c>
      <c r="F166" s="198">
        <v>3</v>
      </c>
      <c r="G166" s="196"/>
      <c r="H166" s="196"/>
      <c r="I166" s="196"/>
      <c r="J166" s="196"/>
      <c r="K166" s="196"/>
      <c r="L166" s="196"/>
      <c r="M166" s="196"/>
      <c r="N166" s="196"/>
      <c r="O166" s="196"/>
      <c r="P166" s="196"/>
      <c r="Q166" s="196"/>
      <c r="R166" s="196"/>
      <c r="S166" s="196"/>
      <c r="T166" s="196"/>
      <c r="U166" s="196"/>
      <c r="V166" s="196"/>
      <c r="W166" s="196"/>
      <c r="X166" s="196">
        <v>3</v>
      </c>
      <c r="Y166" s="196">
        <v>1</v>
      </c>
      <c r="Z166" s="196">
        <v>4</v>
      </c>
      <c r="AA166" s="196">
        <v>1</v>
      </c>
      <c r="AB166" s="196"/>
      <c r="AC166" s="196"/>
      <c r="AD166" s="196"/>
      <c r="AE166" s="196"/>
      <c r="AF166" s="196"/>
      <c r="AG166" s="196"/>
      <c r="AH166" s="196"/>
      <c r="AI166" s="196"/>
      <c r="AJ166" s="196"/>
      <c r="AK166" s="196"/>
      <c r="AL166" s="199"/>
      <c r="AM166" s="99"/>
      <c r="AN166" s="99"/>
    </row>
    <row r="167" spans="1:40" s="100" customFormat="1" ht="30" customHeight="1">
      <c r="A167" s="594"/>
      <c r="B167" s="532" t="s">
        <v>1166</v>
      </c>
      <c r="C167" s="527" t="s">
        <v>320</v>
      </c>
      <c r="D167" s="528"/>
      <c r="E167" s="120" t="s">
        <v>147</v>
      </c>
      <c r="F167" s="198"/>
      <c r="G167" s="197"/>
      <c r="H167" s="197"/>
      <c r="I167" s="197"/>
      <c r="J167" s="197"/>
      <c r="K167" s="197"/>
      <c r="L167" s="197"/>
      <c r="M167" s="197"/>
      <c r="N167" s="197"/>
      <c r="O167" s="340"/>
      <c r="P167" s="340"/>
      <c r="Q167" s="340"/>
      <c r="R167" s="340"/>
      <c r="S167" s="340"/>
      <c r="T167" s="340"/>
      <c r="U167" s="196"/>
      <c r="V167" s="196"/>
      <c r="W167" s="196"/>
      <c r="X167" s="196"/>
      <c r="Y167" s="196"/>
      <c r="Z167" s="196"/>
      <c r="AA167" s="196"/>
      <c r="AB167" s="196"/>
      <c r="AC167" s="340"/>
      <c r="AD167" s="340"/>
      <c r="AE167" s="340"/>
      <c r="AF167" s="340"/>
      <c r="AG167" s="340"/>
      <c r="AH167" s="340"/>
      <c r="AI167" s="340"/>
      <c r="AJ167" s="340"/>
      <c r="AK167" s="340"/>
      <c r="AL167" s="341"/>
      <c r="AM167" s="99"/>
      <c r="AN167" s="99"/>
    </row>
    <row r="168" spans="1:40" s="100" customFormat="1" ht="30" customHeight="1">
      <c r="A168" s="594"/>
      <c r="B168" s="533"/>
      <c r="C168" s="527" t="s">
        <v>321</v>
      </c>
      <c r="D168" s="528"/>
      <c r="E168" s="120" t="s">
        <v>148</v>
      </c>
      <c r="F168" s="198"/>
      <c r="G168" s="197"/>
      <c r="H168" s="197"/>
      <c r="I168" s="197"/>
      <c r="J168" s="197"/>
      <c r="K168" s="197"/>
      <c r="L168" s="197"/>
      <c r="M168" s="197"/>
      <c r="N168" s="197"/>
      <c r="O168" s="340"/>
      <c r="P168" s="340"/>
      <c r="Q168" s="340"/>
      <c r="R168" s="340"/>
      <c r="S168" s="340"/>
      <c r="T168" s="340"/>
      <c r="U168" s="196"/>
      <c r="V168" s="196"/>
      <c r="W168" s="196"/>
      <c r="X168" s="196"/>
      <c r="Y168" s="196"/>
      <c r="Z168" s="196"/>
      <c r="AA168" s="196"/>
      <c r="AB168" s="196"/>
      <c r="AC168" s="340"/>
      <c r="AD168" s="340"/>
      <c r="AE168" s="340"/>
      <c r="AF168" s="340"/>
      <c r="AG168" s="340"/>
      <c r="AH168" s="340"/>
      <c r="AI168" s="340"/>
      <c r="AJ168" s="340"/>
      <c r="AK168" s="340"/>
      <c r="AL168" s="341"/>
      <c r="AM168" s="99"/>
      <c r="AN168" s="99"/>
    </row>
    <row r="169" spans="1:40" s="100" customFormat="1" ht="30" customHeight="1">
      <c r="A169" s="594"/>
      <c r="B169" s="533"/>
      <c r="C169" s="527" t="s">
        <v>322</v>
      </c>
      <c r="D169" s="528"/>
      <c r="E169" s="120" t="s">
        <v>149</v>
      </c>
      <c r="F169" s="198"/>
      <c r="G169" s="197"/>
      <c r="H169" s="197"/>
      <c r="I169" s="197"/>
      <c r="J169" s="197"/>
      <c r="K169" s="197"/>
      <c r="L169" s="197"/>
      <c r="M169" s="197"/>
      <c r="N169" s="197"/>
      <c r="O169" s="340"/>
      <c r="P169" s="340"/>
      <c r="Q169" s="340"/>
      <c r="R169" s="340"/>
      <c r="S169" s="340"/>
      <c r="T169" s="340"/>
      <c r="U169" s="196"/>
      <c r="V169" s="196"/>
      <c r="W169" s="196"/>
      <c r="X169" s="196"/>
      <c r="Y169" s="196"/>
      <c r="Z169" s="196"/>
      <c r="AA169" s="196"/>
      <c r="AB169" s="196"/>
      <c r="AC169" s="340"/>
      <c r="AD169" s="340"/>
      <c r="AE169" s="340"/>
      <c r="AF169" s="340"/>
      <c r="AG169" s="340"/>
      <c r="AH169" s="340"/>
      <c r="AI169" s="340"/>
      <c r="AJ169" s="340"/>
      <c r="AK169" s="340"/>
      <c r="AL169" s="341"/>
      <c r="AM169" s="99"/>
      <c r="AN169" s="99"/>
    </row>
    <row r="170" spans="1:40" s="100" customFormat="1" ht="39.75" customHeight="1">
      <c r="A170" s="594"/>
      <c r="B170" s="533"/>
      <c r="C170" s="527" t="s">
        <v>515</v>
      </c>
      <c r="D170" s="528"/>
      <c r="E170" s="120" t="s">
        <v>150</v>
      </c>
      <c r="F170" s="198"/>
      <c r="G170" s="197"/>
      <c r="H170" s="197"/>
      <c r="I170" s="197"/>
      <c r="J170" s="197"/>
      <c r="K170" s="197"/>
      <c r="L170" s="197"/>
      <c r="M170" s="197"/>
      <c r="N170" s="197"/>
      <c r="O170" s="340"/>
      <c r="P170" s="340"/>
      <c r="Q170" s="340"/>
      <c r="R170" s="340"/>
      <c r="S170" s="340"/>
      <c r="T170" s="340"/>
      <c r="U170" s="196"/>
      <c r="V170" s="196"/>
      <c r="W170" s="196"/>
      <c r="X170" s="196"/>
      <c r="Y170" s="196"/>
      <c r="Z170" s="196"/>
      <c r="AA170" s="196"/>
      <c r="AB170" s="196"/>
      <c r="AC170" s="340"/>
      <c r="AD170" s="340"/>
      <c r="AE170" s="340"/>
      <c r="AF170" s="340"/>
      <c r="AG170" s="340"/>
      <c r="AH170" s="340"/>
      <c r="AI170" s="340"/>
      <c r="AJ170" s="340"/>
      <c r="AK170" s="340"/>
      <c r="AL170" s="341"/>
      <c r="AM170" s="99"/>
      <c r="AN170" s="99"/>
    </row>
    <row r="171" spans="1:40" s="100" customFormat="1" ht="39.75" customHeight="1">
      <c r="A171" s="594"/>
      <c r="B171" s="533"/>
      <c r="C171" s="527" t="s">
        <v>323</v>
      </c>
      <c r="D171" s="528"/>
      <c r="E171" s="120" t="s">
        <v>151</v>
      </c>
      <c r="F171" s="198"/>
      <c r="G171" s="197"/>
      <c r="H171" s="197"/>
      <c r="I171" s="197"/>
      <c r="J171" s="197"/>
      <c r="K171" s="197"/>
      <c r="L171" s="197"/>
      <c r="M171" s="197"/>
      <c r="N171" s="197"/>
      <c r="O171" s="340"/>
      <c r="P171" s="340"/>
      <c r="Q171" s="340"/>
      <c r="R171" s="340"/>
      <c r="S171" s="340"/>
      <c r="T171" s="340"/>
      <c r="U171" s="196"/>
      <c r="V171" s="196"/>
      <c r="W171" s="196"/>
      <c r="X171" s="196"/>
      <c r="Y171" s="196"/>
      <c r="Z171" s="196"/>
      <c r="AA171" s="196"/>
      <c r="AB171" s="196"/>
      <c r="AC171" s="340"/>
      <c r="AD171" s="340"/>
      <c r="AE171" s="340"/>
      <c r="AF171" s="340"/>
      <c r="AG171" s="340"/>
      <c r="AH171" s="340"/>
      <c r="AI171" s="340"/>
      <c r="AJ171" s="340"/>
      <c r="AK171" s="340"/>
      <c r="AL171" s="341"/>
      <c r="AM171" s="99"/>
      <c r="AN171" s="99"/>
    </row>
    <row r="172" spans="1:40" s="100" customFormat="1" ht="39" customHeight="1">
      <c r="A172" s="594"/>
      <c r="B172" s="533"/>
      <c r="C172" s="527" t="s">
        <v>324</v>
      </c>
      <c r="D172" s="528"/>
      <c r="E172" s="120" t="s">
        <v>152</v>
      </c>
      <c r="F172" s="198"/>
      <c r="G172" s="197"/>
      <c r="H172" s="197"/>
      <c r="I172" s="197"/>
      <c r="J172" s="197"/>
      <c r="K172" s="197"/>
      <c r="L172" s="197"/>
      <c r="M172" s="197"/>
      <c r="N172" s="197"/>
      <c r="O172" s="340"/>
      <c r="P172" s="340"/>
      <c r="Q172" s="340"/>
      <c r="R172" s="340"/>
      <c r="S172" s="340"/>
      <c r="T172" s="340"/>
      <c r="U172" s="196"/>
      <c r="V172" s="196"/>
      <c r="W172" s="196"/>
      <c r="X172" s="196"/>
      <c r="Y172" s="196"/>
      <c r="Z172" s="196"/>
      <c r="AA172" s="196"/>
      <c r="AB172" s="196"/>
      <c r="AC172" s="340"/>
      <c r="AD172" s="340"/>
      <c r="AE172" s="340"/>
      <c r="AF172" s="340"/>
      <c r="AG172" s="340"/>
      <c r="AH172" s="340"/>
      <c r="AI172" s="340"/>
      <c r="AJ172" s="340"/>
      <c r="AK172" s="340"/>
      <c r="AL172" s="341"/>
      <c r="AM172" s="99"/>
      <c r="AN172" s="99"/>
    </row>
    <row r="173" spans="1:40" s="100" customFormat="1" ht="69" customHeight="1">
      <c r="A173" s="594"/>
      <c r="B173" s="533"/>
      <c r="C173" s="527" t="s">
        <v>325</v>
      </c>
      <c r="D173" s="528"/>
      <c r="E173" s="120" t="s">
        <v>153</v>
      </c>
      <c r="F173" s="198"/>
      <c r="G173" s="197"/>
      <c r="H173" s="197"/>
      <c r="I173" s="197"/>
      <c r="J173" s="197"/>
      <c r="K173" s="197"/>
      <c r="L173" s="197"/>
      <c r="M173" s="197"/>
      <c r="N173" s="197"/>
      <c r="O173" s="340"/>
      <c r="P173" s="340"/>
      <c r="Q173" s="340"/>
      <c r="R173" s="340"/>
      <c r="S173" s="340"/>
      <c r="T173" s="340"/>
      <c r="U173" s="196"/>
      <c r="V173" s="196"/>
      <c r="W173" s="196"/>
      <c r="X173" s="196"/>
      <c r="Y173" s="196"/>
      <c r="Z173" s="196"/>
      <c r="AA173" s="196"/>
      <c r="AB173" s="196"/>
      <c r="AC173" s="340"/>
      <c r="AD173" s="340"/>
      <c r="AE173" s="340"/>
      <c r="AF173" s="340"/>
      <c r="AG173" s="340"/>
      <c r="AH173" s="340"/>
      <c r="AI173" s="340"/>
      <c r="AJ173" s="340"/>
      <c r="AK173" s="340"/>
      <c r="AL173" s="341"/>
      <c r="AM173" s="99"/>
      <c r="AN173" s="99"/>
    </row>
    <row r="174" spans="1:40" s="100" customFormat="1" ht="78" customHeight="1">
      <c r="A174" s="594"/>
      <c r="B174" s="533"/>
      <c r="C174" s="527" t="s">
        <v>326</v>
      </c>
      <c r="D174" s="528"/>
      <c r="E174" s="120" t="s">
        <v>154</v>
      </c>
      <c r="F174" s="198"/>
      <c r="G174" s="197"/>
      <c r="H174" s="197"/>
      <c r="I174" s="197"/>
      <c r="J174" s="197"/>
      <c r="K174" s="197"/>
      <c r="L174" s="197"/>
      <c r="M174" s="197"/>
      <c r="N174" s="197"/>
      <c r="O174" s="340"/>
      <c r="P174" s="340"/>
      <c r="Q174" s="340"/>
      <c r="R174" s="340"/>
      <c r="S174" s="340"/>
      <c r="T174" s="340"/>
      <c r="U174" s="196"/>
      <c r="V174" s="196"/>
      <c r="W174" s="196"/>
      <c r="X174" s="196"/>
      <c r="Y174" s="196"/>
      <c r="Z174" s="196"/>
      <c r="AA174" s="196"/>
      <c r="AB174" s="196"/>
      <c r="AC174" s="340"/>
      <c r="AD174" s="340"/>
      <c r="AE174" s="340"/>
      <c r="AF174" s="340"/>
      <c r="AG174" s="340"/>
      <c r="AH174" s="340"/>
      <c r="AI174" s="340"/>
      <c r="AJ174" s="340"/>
      <c r="AK174" s="340"/>
      <c r="AL174" s="341"/>
      <c r="AM174" s="99"/>
      <c r="AN174" s="99"/>
    </row>
    <row r="175" spans="1:40" s="100" customFormat="1" ht="92.25" customHeight="1">
      <c r="A175" s="594"/>
      <c r="B175" s="533"/>
      <c r="C175" s="527" t="s">
        <v>621</v>
      </c>
      <c r="D175" s="528"/>
      <c r="E175" s="120" t="s">
        <v>155</v>
      </c>
      <c r="F175" s="197"/>
      <c r="G175" s="197"/>
      <c r="H175" s="197"/>
      <c r="I175" s="197"/>
      <c r="J175" s="197"/>
      <c r="K175" s="197"/>
      <c r="L175" s="197"/>
      <c r="M175" s="197"/>
      <c r="N175" s="197"/>
      <c r="O175" s="340"/>
      <c r="P175" s="340"/>
      <c r="Q175" s="340"/>
      <c r="R175" s="340"/>
      <c r="S175" s="340"/>
      <c r="T175" s="340"/>
      <c r="U175" s="340"/>
      <c r="V175" s="340"/>
      <c r="W175" s="340"/>
      <c r="X175" s="340"/>
      <c r="Y175" s="340"/>
      <c r="Z175" s="340"/>
      <c r="AA175" s="340"/>
      <c r="AB175" s="340"/>
      <c r="AC175" s="340"/>
      <c r="AD175" s="340"/>
      <c r="AE175" s="340"/>
      <c r="AF175" s="340"/>
      <c r="AG175" s="340"/>
      <c r="AH175" s="340"/>
      <c r="AI175" s="340"/>
      <c r="AJ175" s="340"/>
      <c r="AK175" s="340"/>
      <c r="AL175" s="340"/>
      <c r="AM175" s="99"/>
      <c r="AN175" s="99"/>
    </row>
    <row r="176" spans="1:40" s="100" customFormat="1" ht="36.75" customHeight="1">
      <c r="A176" s="594"/>
      <c r="B176" s="533"/>
      <c r="C176" s="527" t="s">
        <v>440</v>
      </c>
      <c r="D176" s="528"/>
      <c r="E176" s="120" t="s">
        <v>156</v>
      </c>
      <c r="F176" s="198">
        <v>1</v>
      </c>
      <c r="G176" s="197"/>
      <c r="H176" s="197"/>
      <c r="I176" s="197"/>
      <c r="J176" s="197"/>
      <c r="K176" s="197"/>
      <c r="L176" s="197"/>
      <c r="M176" s="197"/>
      <c r="N176" s="197"/>
      <c r="O176" s="340"/>
      <c r="P176" s="340"/>
      <c r="Q176" s="340"/>
      <c r="R176" s="340"/>
      <c r="S176" s="340"/>
      <c r="T176" s="340"/>
      <c r="U176" s="196"/>
      <c r="V176" s="196"/>
      <c r="W176" s="196"/>
      <c r="X176" s="196">
        <v>1</v>
      </c>
      <c r="Y176" s="196"/>
      <c r="Z176" s="196">
        <v>1</v>
      </c>
      <c r="AA176" s="196"/>
      <c r="AB176" s="196"/>
      <c r="AC176" s="340"/>
      <c r="AD176" s="340"/>
      <c r="AE176" s="340"/>
      <c r="AF176" s="340"/>
      <c r="AG176" s="340"/>
      <c r="AH176" s="340"/>
      <c r="AI176" s="340"/>
      <c r="AJ176" s="340"/>
      <c r="AK176" s="340"/>
      <c r="AL176" s="341"/>
      <c r="AM176" s="99"/>
      <c r="AN176" s="99"/>
    </row>
    <row r="177" spans="1:40" s="100" customFormat="1" ht="48.75" customHeight="1">
      <c r="A177" s="594"/>
      <c r="B177" s="534"/>
      <c r="C177" s="527" t="s">
        <v>1391</v>
      </c>
      <c r="D177" s="528"/>
      <c r="E177" s="120" t="s">
        <v>157</v>
      </c>
      <c r="F177" s="198">
        <v>1</v>
      </c>
      <c r="G177" s="197"/>
      <c r="H177" s="197"/>
      <c r="I177" s="197"/>
      <c r="J177" s="197"/>
      <c r="K177" s="197"/>
      <c r="L177" s="197"/>
      <c r="M177" s="197"/>
      <c r="N177" s="197"/>
      <c r="O177" s="340"/>
      <c r="P177" s="340"/>
      <c r="Q177" s="340"/>
      <c r="R177" s="340"/>
      <c r="S177" s="340"/>
      <c r="T177" s="340"/>
      <c r="U177" s="196"/>
      <c r="V177" s="196"/>
      <c r="W177" s="196"/>
      <c r="X177" s="196">
        <v>1</v>
      </c>
      <c r="Y177" s="196"/>
      <c r="Z177" s="196">
        <v>1</v>
      </c>
      <c r="AA177" s="196"/>
      <c r="AB177" s="196"/>
      <c r="AC177" s="340"/>
      <c r="AD177" s="340"/>
      <c r="AE177" s="340"/>
      <c r="AF177" s="340"/>
      <c r="AG177" s="340"/>
      <c r="AH177" s="340"/>
      <c r="AI177" s="340"/>
      <c r="AJ177" s="340"/>
      <c r="AK177" s="340"/>
      <c r="AL177" s="341"/>
      <c r="AM177" s="99"/>
      <c r="AN177" s="99"/>
    </row>
    <row r="178" spans="1:40" s="100" customFormat="1" ht="37.5" customHeight="1">
      <c r="A178" s="594"/>
      <c r="B178" s="529" t="s">
        <v>1167</v>
      </c>
      <c r="C178" s="543" t="s">
        <v>369</v>
      </c>
      <c r="D178" s="544"/>
      <c r="E178" s="120" t="s">
        <v>158</v>
      </c>
      <c r="F178" s="198">
        <v>161</v>
      </c>
      <c r="G178" s="196">
        <v>4</v>
      </c>
      <c r="H178" s="196"/>
      <c r="I178" s="196">
        <v>1</v>
      </c>
      <c r="J178" s="196">
        <v>37</v>
      </c>
      <c r="K178" s="196">
        <v>5</v>
      </c>
      <c r="L178" s="196">
        <v>42</v>
      </c>
      <c r="M178" s="196">
        <v>12</v>
      </c>
      <c r="N178" s="196">
        <v>6</v>
      </c>
      <c r="O178" s="196"/>
      <c r="P178" s="196">
        <v>4</v>
      </c>
      <c r="Q178" s="196">
        <v>21</v>
      </c>
      <c r="R178" s="196">
        <v>1</v>
      </c>
      <c r="S178" s="196"/>
      <c r="T178" s="196"/>
      <c r="U178" s="196"/>
      <c r="V178" s="196">
        <v>1</v>
      </c>
      <c r="W178" s="196">
        <v>2</v>
      </c>
      <c r="X178" s="196">
        <v>100</v>
      </c>
      <c r="Y178" s="196">
        <v>24</v>
      </c>
      <c r="Z178" s="196">
        <v>212</v>
      </c>
      <c r="AA178" s="196">
        <v>7</v>
      </c>
      <c r="AB178" s="196">
        <v>1</v>
      </c>
      <c r="AC178" s="196">
        <v>49</v>
      </c>
      <c r="AD178" s="196"/>
      <c r="AE178" s="196">
        <v>1</v>
      </c>
      <c r="AF178" s="196">
        <v>2</v>
      </c>
      <c r="AG178" s="196">
        <v>5</v>
      </c>
      <c r="AH178" s="196">
        <v>2</v>
      </c>
      <c r="AI178" s="196">
        <v>2</v>
      </c>
      <c r="AJ178" s="196"/>
      <c r="AK178" s="196"/>
      <c r="AL178" s="199"/>
      <c r="AM178" s="99"/>
      <c r="AN178" s="99"/>
    </row>
    <row r="179" spans="1:40" s="100" customFormat="1" ht="37.5" customHeight="1">
      <c r="A179" s="594"/>
      <c r="B179" s="530"/>
      <c r="C179" s="543" t="s">
        <v>1371</v>
      </c>
      <c r="D179" s="544"/>
      <c r="E179" s="120" t="s">
        <v>159</v>
      </c>
      <c r="F179" s="198">
        <v>565</v>
      </c>
      <c r="G179" s="196">
        <v>6</v>
      </c>
      <c r="H179" s="196">
        <v>1</v>
      </c>
      <c r="I179" s="196">
        <v>3</v>
      </c>
      <c r="J179" s="196">
        <v>111</v>
      </c>
      <c r="K179" s="196">
        <v>30</v>
      </c>
      <c r="L179" s="196">
        <v>121</v>
      </c>
      <c r="M179" s="196">
        <v>37</v>
      </c>
      <c r="N179" s="196">
        <v>6</v>
      </c>
      <c r="O179" s="196"/>
      <c r="P179" s="196">
        <v>19</v>
      </c>
      <c r="Q179" s="196">
        <v>51</v>
      </c>
      <c r="R179" s="196">
        <v>3</v>
      </c>
      <c r="S179" s="196">
        <v>1</v>
      </c>
      <c r="T179" s="196"/>
      <c r="U179" s="196">
        <v>2</v>
      </c>
      <c r="V179" s="196">
        <v>12</v>
      </c>
      <c r="W179" s="196">
        <v>2</v>
      </c>
      <c r="X179" s="196">
        <v>375</v>
      </c>
      <c r="Y179" s="196">
        <v>72</v>
      </c>
      <c r="Z179" s="196">
        <v>695</v>
      </c>
      <c r="AA179" s="196">
        <v>19</v>
      </c>
      <c r="AB179" s="196">
        <v>9</v>
      </c>
      <c r="AC179" s="196">
        <v>135</v>
      </c>
      <c r="AD179" s="196">
        <v>5</v>
      </c>
      <c r="AE179" s="196">
        <v>5</v>
      </c>
      <c r="AF179" s="196">
        <v>23</v>
      </c>
      <c r="AG179" s="196">
        <v>9</v>
      </c>
      <c r="AH179" s="196">
        <v>15</v>
      </c>
      <c r="AI179" s="196">
        <v>14</v>
      </c>
      <c r="AJ179" s="196">
        <v>16</v>
      </c>
      <c r="AK179" s="196">
        <v>6</v>
      </c>
      <c r="AL179" s="199"/>
      <c r="AM179" s="99"/>
      <c r="AN179" s="99"/>
    </row>
    <row r="180" spans="1:40" s="100" customFormat="1" ht="40.5" customHeight="1">
      <c r="A180" s="594"/>
      <c r="B180" s="531"/>
      <c r="C180" s="543" t="s">
        <v>1392</v>
      </c>
      <c r="D180" s="544"/>
      <c r="E180" s="120" t="s">
        <v>160</v>
      </c>
      <c r="F180" s="198">
        <v>726</v>
      </c>
      <c r="G180" s="196">
        <v>10</v>
      </c>
      <c r="H180" s="196">
        <v>1</v>
      </c>
      <c r="I180" s="196">
        <v>4</v>
      </c>
      <c r="J180" s="196">
        <v>148</v>
      </c>
      <c r="K180" s="196">
        <v>35</v>
      </c>
      <c r="L180" s="196">
        <v>163</v>
      </c>
      <c r="M180" s="196">
        <v>49</v>
      </c>
      <c r="N180" s="196">
        <v>12</v>
      </c>
      <c r="O180" s="196"/>
      <c r="P180" s="196">
        <v>23</v>
      </c>
      <c r="Q180" s="196">
        <v>72</v>
      </c>
      <c r="R180" s="196">
        <v>4</v>
      </c>
      <c r="S180" s="196">
        <v>1</v>
      </c>
      <c r="T180" s="196"/>
      <c r="U180" s="196">
        <v>2</v>
      </c>
      <c r="V180" s="196">
        <v>13</v>
      </c>
      <c r="W180" s="196">
        <v>4</v>
      </c>
      <c r="X180" s="196">
        <v>475</v>
      </c>
      <c r="Y180" s="196">
        <v>96</v>
      </c>
      <c r="Z180" s="196">
        <v>907</v>
      </c>
      <c r="AA180" s="196">
        <v>26</v>
      </c>
      <c r="AB180" s="196">
        <v>10</v>
      </c>
      <c r="AC180" s="196">
        <v>184</v>
      </c>
      <c r="AD180" s="196">
        <v>5</v>
      </c>
      <c r="AE180" s="196">
        <v>6</v>
      </c>
      <c r="AF180" s="196">
        <v>25</v>
      </c>
      <c r="AG180" s="196">
        <v>14</v>
      </c>
      <c r="AH180" s="196">
        <v>17</v>
      </c>
      <c r="AI180" s="196">
        <v>16</v>
      </c>
      <c r="AJ180" s="196">
        <v>16</v>
      </c>
      <c r="AK180" s="196">
        <v>6</v>
      </c>
      <c r="AL180" s="199"/>
      <c r="AM180" s="99"/>
      <c r="AN180" s="99"/>
    </row>
    <row r="181" spans="1:40" s="100" customFormat="1" ht="33" customHeight="1">
      <c r="A181" s="594"/>
      <c r="B181" s="532" t="s">
        <v>1168</v>
      </c>
      <c r="C181" s="543" t="s">
        <v>327</v>
      </c>
      <c r="D181" s="544"/>
      <c r="E181" s="120" t="s">
        <v>161</v>
      </c>
      <c r="F181" s="198"/>
      <c r="G181" s="197"/>
      <c r="H181" s="197"/>
      <c r="I181" s="197"/>
      <c r="J181" s="197"/>
      <c r="K181" s="197"/>
      <c r="L181" s="197"/>
      <c r="M181" s="197"/>
      <c r="N181" s="197"/>
      <c r="O181" s="340"/>
      <c r="P181" s="340"/>
      <c r="Q181" s="340"/>
      <c r="R181" s="340"/>
      <c r="S181" s="340"/>
      <c r="T181" s="340"/>
      <c r="U181" s="196"/>
      <c r="V181" s="196"/>
      <c r="W181" s="196"/>
      <c r="X181" s="196"/>
      <c r="Y181" s="196"/>
      <c r="Z181" s="196"/>
      <c r="AA181" s="196"/>
      <c r="AB181" s="196"/>
      <c r="AC181" s="340"/>
      <c r="AD181" s="340"/>
      <c r="AE181" s="340"/>
      <c r="AF181" s="340"/>
      <c r="AG181" s="340"/>
      <c r="AH181" s="340"/>
      <c r="AI181" s="340"/>
      <c r="AJ181" s="340"/>
      <c r="AK181" s="340"/>
      <c r="AL181" s="341"/>
      <c r="AM181" s="99"/>
      <c r="AN181" s="99"/>
    </row>
    <row r="182" spans="1:40" s="100" customFormat="1" ht="37.5" customHeight="1">
      <c r="A182" s="594"/>
      <c r="B182" s="533"/>
      <c r="C182" s="543" t="s">
        <v>328</v>
      </c>
      <c r="D182" s="544"/>
      <c r="E182" s="120" t="s">
        <v>162</v>
      </c>
      <c r="F182" s="198"/>
      <c r="G182" s="197"/>
      <c r="H182" s="197"/>
      <c r="I182" s="197"/>
      <c r="J182" s="197"/>
      <c r="K182" s="197"/>
      <c r="L182" s="197"/>
      <c r="M182" s="197"/>
      <c r="N182" s="197"/>
      <c r="O182" s="340"/>
      <c r="P182" s="340"/>
      <c r="Q182" s="340"/>
      <c r="R182" s="340"/>
      <c r="S182" s="340"/>
      <c r="T182" s="340"/>
      <c r="U182" s="196"/>
      <c r="V182" s="196"/>
      <c r="W182" s="196"/>
      <c r="X182" s="196"/>
      <c r="Y182" s="196"/>
      <c r="Z182" s="196"/>
      <c r="AA182" s="196"/>
      <c r="AB182" s="196"/>
      <c r="AC182" s="340"/>
      <c r="AD182" s="340"/>
      <c r="AE182" s="340"/>
      <c r="AF182" s="340"/>
      <c r="AG182" s="340"/>
      <c r="AH182" s="340"/>
      <c r="AI182" s="340"/>
      <c r="AJ182" s="340"/>
      <c r="AK182" s="340"/>
      <c r="AL182" s="341"/>
      <c r="AM182" s="99"/>
      <c r="AN182" s="99"/>
    </row>
    <row r="183" spans="1:40" s="100" customFormat="1" ht="33" customHeight="1">
      <c r="A183" s="594"/>
      <c r="B183" s="533"/>
      <c r="C183" s="543" t="s">
        <v>329</v>
      </c>
      <c r="D183" s="544"/>
      <c r="E183" s="120" t="s">
        <v>163</v>
      </c>
      <c r="F183" s="198"/>
      <c r="G183" s="197"/>
      <c r="H183" s="197"/>
      <c r="I183" s="197"/>
      <c r="J183" s="197"/>
      <c r="K183" s="197"/>
      <c r="L183" s="197"/>
      <c r="M183" s="197"/>
      <c r="N183" s="197"/>
      <c r="O183" s="340"/>
      <c r="P183" s="340"/>
      <c r="Q183" s="340"/>
      <c r="R183" s="340"/>
      <c r="S183" s="340"/>
      <c r="T183" s="340"/>
      <c r="U183" s="196"/>
      <c r="V183" s="196"/>
      <c r="W183" s="196"/>
      <c r="X183" s="196"/>
      <c r="Y183" s="196"/>
      <c r="Z183" s="196"/>
      <c r="AA183" s="196"/>
      <c r="AB183" s="196"/>
      <c r="AC183" s="340"/>
      <c r="AD183" s="340"/>
      <c r="AE183" s="340"/>
      <c r="AF183" s="340"/>
      <c r="AG183" s="340"/>
      <c r="AH183" s="340"/>
      <c r="AI183" s="340"/>
      <c r="AJ183" s="340"/>
      <c r="AK183" s="340"/>
      <c r="AL183" s="341"/>
      <c r="AM183" s="99"/>
      <c r="AN183" s="99"/>
    </row>
    <row r="184" spans="1:40" s="100" customFormat="1" ht="40.5" customHeight="1">
      <c r="A184" s="594"/>
      <c r="B184" s="533"/>
      <c r="C184" s="543" t="s">
        <v>330</v>
      </c>
      <c r="D184" s="544"/>
      <c r="E184" s="120" t="s">
        <v>164</v>
      </c>
      <c r="F184" s="198"/>
      <c r="G184" s="197"/>
      <c r="H184" s="197"/>
      <c r="I184" s="197"/>
      <c r="J184" s="197"/>
      <c r="K184" s="197"/>
      <c r="L184" s="197"/>
      <c r="M184" s="197"/>
      <c r="N184" s="197"/>
      <c r="O184" s="340"/>
      <c r="P184" s="340"/>
      <c r="Q184" s="340"/>
      <c r="R184" s="340"/>
      <c r="S184" s="340"/>
      <c r="T184" s="340"/>
      <c r="U184" s="196"/>
      <c r="V184" s="196"/>
      <c r="W184" s="196"/>
      <c r="X184" s="196"/>
      <c r="Y184" s="196">
        <v>5</v>
      </c>
      <c r="Z184" s="196">
        <v>5</v>
      </c>
      <c r="AA184" s="196"/>
      <c r="AB184" s="196"/>
      <c r="AC184" s="340"/>
      <c r="AD184" s="340"/>
      <c r="AE184" s="340"/>
      <c r="AF184" s="340"/>
      <c r="AG184" s="340"/>
      <c r="AH184" s="340"/>
      <c r="AI184" s="340"/>
      <c r="AJ184" s="340"/>
      <c r="AK184" s="340"/>
      <c r="AL184" s="341"/>
      <c r="AM184" s="99"/>
      <c r="AN184" s="99"/>
    </row>
    <row r="185" spans="1:40" s="100" customFormat="1" ht="75.75" customHeight="1">
      <c r="A185" s="594"/>
      <c r="B185" s="533"/>
      <c r="C185" s="543" t="s">
        <v>441</v>
      </c>
      <c r="D185" s="544"/>
      <c r="E185" s="120" t="s">
        <v>165</v>
      </c>
      <c r="F185" s="198"/>
      <c r="G185" s="197"/>
      <c r="H185" s="197"/>
      <c r="I185" s="197"/>
      <c r="J185" s="197"/>
      <c r="K185" s="197"/>
      <c r="L185" s="197"/>
      <c r="M185" s="197"/>
      <c r="N185" s="197"/>
      <c r="O185" s="340"/>
      <c r="P185" s="340"/>
      <c r="Q185" s="340"/>
      <c r="R185" s="340"/>
      <c r="S185" s="340"/>
      <c r="T185" s="340"/>
      <c r="U185" s="196"/>
      <c r="V185" s="196"/>
      <c r="W185" s="196"/>
      <c r="X185" s="196"/>
      <c r="Y185" s="196"/>
      <c r="Z185" s="196"/>
      <c r="AA185" s="196"/>
      <c r="AB185" s="196"/>
      <c r="AC185" s="340"/>
      <c r="AD185" s="340"/>
      <c r="AE185" s="340"/>
      <c r="AF185" s="340"/>
      <c r="AG185" s="340"/>
      <c r="AH185" s="340"/>
      <c r="AI185" s="340"/>
      <c r="AJ185" s="340"/>
      <c r="AK185" s="340"/>
      <c r="AL185" s="341"/>
      <c r="AM185" s="99"/>
      <c r="AN185" s="99"/>
    </row>
    <row r="186" spans="1:40" s="100" customFormat="1" ht="42" customHeight="1">
      <c r="A186" s="594"/>
      <c r="B186" s="533"/>
      <c r="C186" s="543" t="s">
        <v>442</v>
      </c>
      <c r="D186" s="544"/>
      <c r="E186" s="120" t="s">
        <v>166</v>
      </c>
      <c r="F186" s="198"/>
      <c r="G186" s="197"/>
      <c r="H186" s="197"/>
      <c r="I186" s="197"/>
      <c r="J186" s="197"/>
      <c r="K186" s="197"/>
      <c r="L186" s="197"/>
      <c r="M186" s="197"/>
      <c r="N186" s="197"/>
      <c r="O186" s="340"/>
      <c r="P186" s="340"/>
      <c r="Q186" s="340"/>
      <c r="R186" s="340"/>
      <c r="S186" s="340"/>
      <c r="T186" s="340"/>
      <c r="U186" s="196"/>
      <c r="V186" s="196"/>
      <c r="W186" s="196"/>
      <c r="X186" s="196"/>
      <c r="Y186" s="196"/>
      <c r="Z186" s="196"/>
      <c r="AA186" s="196"/>
      <c r="AB186" s="196"/>
      <c r="AC186" s="340"/>
      <c r="AD186" s="340"/>
      <c r="AE186" s="340"/>
      <c r="AF186" s="340"/>
      <c r="AG186" s="340"/>
      <c r="AH186" s="340"/>
      <c r="AI186" s="340"/>
      <c r="AJ186" s="340"/>
      <c r="AK186" s="340"/>
      <c r="AL186" s="341"/>
      <c r="AM186" s="99"/>
      <c r="AN186" s="99"/>
    </row>
    <row r="187" spans="1:40" s="100" customFormat="1" ht="48.75" customHeight="1">
      <c r="A187" s="595"/>
      <c r="B187" s="534"/>
      <c r="C187" s="543" t="s">
        <v>1393</v>
      </c>
      <c r="D187" s="544"/>
      <c r="E187" s="120" t="s">
        <v>167</v>
      </c>
      <c r="F187" s="198"/>
      <c r="G187" s="197"/>
      <c r="H187" s="197"/>
      <c r="I187" s="197"/>
      <c r="J187" s="197"/>
      <c r="K187" s="197"/>
      <c r="L187" s="197"/>
      <c r="M187" s="197"/>
      <c r="N187" s="197"/>
      <c r="O187" s="340"/>
      <c r="P187" s="340"/>
      <c r="Q187" s="340"/>
      <c r="R187" s="340"/>
      <c r="S187" s="340"/>
      <c r="T187" s="340"/>
      <c r="U187" s="196"/>
      <c r="V187" s="196"/>
      <c r="W187" s="196"/>
      <c r="X187" s="196"/>
      <c r="Y187" s="196">
        <v>5</v>
      </c>
      <c r="Z187" s="196">
        <v>5</v>
      </c>
      <c r="AA187" s="196"/>
      <c r="AB187" s="196"/>
      <c r="AC187" s="340"/>
      <c r="AD187" s="340"/>
      <c r="AE187" s="340"/>
      <c r="AF187" s="340"/>
      <c r="AG187" s="340"/>
      <c r="AH187" s="340"/>
      <c r="AI187" s="340"/>
      <c r="AJ187" s="340"/>
      <c r="AK187" s="340"/>
      <c r="AL187" s="341"/>
      <c r="AM187" s="99"/>
      <c r="AN187" s="99"/>
    </row>
    <row r="188" spans="1:40" s="100" customFormat="1" ht="40.5" customHeight="1">
      <c r="A188" s="581" t="s">
        <v>1372</v>
      </c>
      <c r="B188" s="535" t="s">
        <v>1169</v>
      </c>
      <c r="C188" s="536"/>
      <c r="D188" s="537"/>
      <c r="E188" s="120" t="s">
        <v>168</v>
      </c>
      <c r="F188" s="198"/>
      <c r="G188" s="196"/>
      <c r="H188" s="196"/>
      <c r="I188" s="196"/>
      <c r="J188" s="196"/>
      <c r="K188" s="196"/>
      <c r="L188" s="196"/>
      <c r="M188" s="196"/>
      <c r="N188" s="196"/>
      <c r="O188" s="196"/>
      <c r="P188" s="196"/>
      <c r="Q188" s="196"/>
      <c r="R188" s="196"/>
      <c r="S188" s="196"/>
      <c r="T188" s="196"/>
      <c r="U188" s="196"/>
      <c r="V188" s="196"/>
      <c r="W188" s="196"/>
      <c r="X188" s="196"/>
      <c r="Y188" s="196"/>
      <c r="Z188" s="196"/>
      <c r="AA188" s="196"/>
      <c r="AB188" s="196"/>
      <c r="AC188" s="196"/>
      <c r="AD188" s="196"/>
      <c r="AE188" s="196"/>
      <c r="AF188" s="196"/>
      <c r="AG188" s="196"/>
      <c r="AH188" s="196"/>
      <c r="AI188" s="196"/>
      <c r="AJ188" s="196"/>
      <c r="AK188" s="196"/>
      <c r="AL188" s="199"/>
      <c r="AM188" s="99"/>
      <c r="AN188" s="99"/>
    </row>
    <row r="189" spans="1:40" s="100" customFormat="1" ht="22.5" customHeight="1">
      <c r="A189" s="582"/>
      <c r="B189" s="535" t="s">
        <v>1170</v>
      </c>
      <c r="C189" s="536"/>
      <c r="D189" s="537"/>
      <c r="E189" s="120" t="s">
        <v>169</v>
      </c>
      <c r="F189" s="198"/>
      <c r="G189" s="196"/>
      <c r="H189" s="196"/>
      <c r="I189" s="196"/>
      <c r="J189" s="196"/>
      <c r="K189" s="196"/>
      <c r="L189" s="196"/>
      <c r="M189" s="196"/>
      <c r="N189" s="196"/>
      <c r="O189" s="196"/>
      <c r="P189" s="196"/>
      <c r="Q189" s="196"/>
      <c r="R189" s="196"/>
      <c r="S189" s="196"/>
      <c r="T189" s="196"/>
      <c r="U189" s="196"/>
      <c r="V189" s="196"/>
      <c r="W189" s="196"/>
      <c r="X189" s="196"/>
      <c r="Y189" s="196"/>
      <c r="Z189" s="196"/>
      <c r="AA189" s="196"/>
      <c r="AB189" s="196"/>
      <c r="AC189" s="196"/>
      <c r="AD189" s="196"/>
      <c r="AE189" s="196"/>
      <c r="AF189" s="196"/>
      <c r="AG189" s="196"/>
      <c r="AH189" s="196"/>
      <c r="AI189" s="196"/>
      <c r="AJ189" s="196"/>
      <c r="AK189" s="196"/>
      <c r="AL189" s="199"/>
      <c r="AM189" s="99"/>
      <c r="AN189" s="99"/>
    </row>
    <row r="190" spans="1:40" s="100" customFormat="1" ht="46.5" customHeight="1">
      <c r="A190" s="582"/>
      <c r="B190" s="535" t="s">
        <v>1171</v>
      </c>
      <c r="C190" s="536"/>
      <c r="D190" s="537"/>
      <c r="E190" s="120" t="s">
        <v>170</v>
      </c>
      <c r="F190" s="198"/>
      <c r="G190" s="196"/>
      <c r="H190" s="196"/>
      <c r="I190" s="196"/>
      <c r="J190" s="196"/>
      <c r="K190" s="196"/>
      <c r="L190" s="196"/>
      <c r="M190" s="196"/>
      <c r="N190" s="196"/>
      <c r="O190" s="196"/>
      <c r="P190" s="196"/>
      <c r="Q190" s="196"/>
      <c r="R190" s="196"/>
      <c r="S190" s="196"/>
      <c r="T190" s="196"/>
      <c r="U190" s="196"/>
      <c r="V190" s="196"/>
      <c r="W190" s="196"/>
      <c r="X190" s="196"/>
      <c r="Y190" s="196"/>
      <c r="Z190" s="196"/>
      <c r="AA190" s="196"/>
      <c r="AB190" s="196"/>
      <c r="AC190" s="196"/>
      <c r="AD190" s="196"/>
      <c r="AE190" s="196"/>
      <c r="AF190" s="196"/>
      <c r="AG190" s="196"/>
      <c r="AH190" s="196"/>
      <c r="AI190" s="196"/>
      <c r="AJ190" s="196"/>
      <c r="AK190" s="196"/>
      <c r="AL190" s="199"/>
      <c r="AM190" s="99"/>
      <c r="AN190" s="99"/>
    </row>
    <row r="191" spans="1:40" s="100" customFormat="1" ht="24" customHeight="1">
      <c r="A191" s="582"/>
      <c r="B191" s="535" t="s">
        <v>1172</v>
      </c>
      <c r="C191" s="536"/>
      <c r="D191" s="537"/>
      <c r="E191" s="120" t="s">
        <v>171</v>
      </c>
      <c r="F191" s="198"/>
      <c r="G191" s="196"/>
      <c r="H191" s="196"/>
      <c r="I191" s="196"/>
      <c r="J191" s="196"/>
      <c r="K191" s="196"/>
      <c r="L191" s="196"/>
      <c r="M191" s="196"/>
      <c r="N191" s="196"/>
      <c r="O191" s="196"/>
      <c r="P191" s="196"/>
      <c r="Q191" s="196"/>
      <c r="R191" s="196"/>
      <c r="S191" s="196"/>
      <c r="T191" s="196"/>
      <c r="U191" s="196"/>
      <c r="V191" s="196"/>
      <c r="W191" s="196"/>
      <c r="X191" s="196"/>
      <c r="Y191" s="196"/>
      <c r="Z191" s="196"/>
      <c r="AA191" s="196"/>
      <c r="AB191" s="196"/>
      <c r="AC191" s="196"/>
      <c r="AD191" s="196"/>
      <c r="AE191" s="196"/>
      <c r="AF191" s="196"/>
      <c r="AG191" s="196"/>
      <c r="AH191" s="196"/>
      <c r="AI191" s="196"/>
      <c r="AJ191" s="196"/>
      <c r="AK191" s="196"/>
      <c r="AL191" s="199"/>
      <c r="AM191" s="99"/>
      <c r="AN191" s="99"/>
    </row>
    <row r="192" spans="1:40" s="100" customFormat="1" ht="24" customHeight="1">
      <c r="A192" s="582"/>
      <c r="B192" s="535" t="s">
        <v>1173</v>
      </c>
      <c r="C192" s="536"/>
      <c r="D192" s="537"/>
      <c r="E192" s="120" t="s">
        <v>172</v>
      </c>
      <c r="F192" s="198"/>
      <c r="G192" s="197"/>
      <c r="H192" s="197"/>
      <c r="I192" s="197"/>
      <c r="J192" s="197"/>
      <c r="K192" s="197"/>
      <c r="L192" s="197"/>
      <c r="M192" s="197"/>
      <c r="N192" s="197"/>
      <c r="O192" s="340"/>
      <c r="P192" s="340"/>
      <c r="Q192" s="340"/>
      <c r="R192" s="340"/>
      <c r="S192" s="340"/>
      <c r="T192" s="340"/>
      <c r="U192" s="196"/>
      <c r="V192" s="196"/>
      <c r="W192" s="196"/>
      <c r="X192" s="196"/>
      <c r="Y192" s="196"/>
      <c r="Z192" s="196"/>
      <c r="AA192" s="196"/>
      <c r="AB192" s="196"/>
      <c r="AC192" s="340"/>
      <c r="AD192" s="340"/>
      <c r="AE192" s="340"/>
      <c r="AF192" s="340"/>
      <c r="AG192" s="340"/>
      <c r="AH192" s="340"/>
      <c r="AI192" s="340"/>
      <c r="AJ192" s="340"/>
      <c r="AK192" s="340"/>
      <c r="AL192" s="341"/>
      <c r="AM192" s="99"/>
      <c r="AN192" s="99"/>
    </row>
    <row r="193" spans="1:40" s="100" customFormat="1" ht="42.75" customHeight="1">
      <c r="A193" s="582"/>
      <c r="B193" s="535" t="s">
        <v>1174</v>
      </c>
      <c r="C193" s="536"/>
      <c r="D193" s="537"/>
      <c r="E193" s="120" t="s">
        <v>173</v>
      </c>
      <c r="F193" s="198"/>
      <c r="G193" s="197"/>
      <c r="H193" s="197"/>
      <c r="I193" s="197"/>
      <c r="J193" s="197"/>
      <c r="K193" s="197"/>
      <c r="L193" s="197"/>
      <c r="M193" s="197"/>
      <c r="N193" s="197"/>
      <c r="O193" s="340"/>
      <c r="P193" s="340"/>
      <c r="Q193" s="340"/>
      <c r="R193" s="340"/>
      <c r="S193" s="340"/>
      <c r="T193" s="340"/>
      <c r="U193" s="196"/>
      <c r="V193" s="196"/>
      <c r="W193" s="196"/>
      <c r="X193" s="196"/>
      <c r="Y193" s="196"/>
      <c r="Z193" s="196"/>
      <c r="AA193" s="196"/>
      <c r="AB193" s="196"/>
      <c r="AC193" s="340"/>
      <c r="AD193" s="340"/>
      <c r="AE193" s="340"/>
      <c r="AF193" s="340"/>
      <c r="AG193" s="340"/>
      <c r="AH193" s="340"/>
      <c r="AI193" s="340"/>
      <c r="AJ193" s="340"/>
      <c r="AK193" s="340"/>
      <c r="AL193" s="341"/>
      <c r="AM193" s="99"/>
      <c r="AN193" s="99"/>
    </row>
    <row r="194" spans="1:40" s="100" customFormat="1" ht="24" customHeight="1">
      <c r="A194" s="582"/>
      <c r="B194" s="535" t="s">
        <v>1175</v>
      </c>
      <c r="C194" s="536"/>
      <c r="D194" s="537"/>
      <c r="E194" s="120" t="s">
        <v>174</v>
      </c>
      <c r="F194" s="198">
        <v>3</v>
      </c>
      <c r="G194" s="196"/>
      <c r="H194" s="196"/>
      <c r="I194" s="196"/>
      <c r="J194" s="196"/>
      <c r="K194" s="196"/>
      <c r="L194" s="196"/>
      <c r="M194" s="196"/>
      <c r="N194" s="196"/>
      <c r="O194" s="196"/>
      <c r="P194" s="196"/>
      <c r="Q194" s="196">
        <v>7</v>
      </c>
      <c r="R194" s="196"/>
      <c r="S194" s="196"/>
      <c r="T194" s="196"/>
      <c r="U194" s="196"/>
      <c r="V194" s="196"/>
      <c r="W194" s="196"/>
      <c r="X194" s="196">
        <v>3</v>
      </c>
      <c r="Y194" s="196">
        <v>4</v>
      </c>
      <c r="Z194" s="196">
        <v>14</v>
      </c>
      <c r="AA194" s="196"/>
      <c r="AB194" s="196"/>
      <c r="AC194" s="196"/>
      <c r="AD194" s="196"/>
      <c r="AE194" s="196"/>
      <c r="AF194" s="196"/>
      <c r="AG194" s="196"/>
      <c r="AH194" s="196"/>
      <c r="AI194" s="196"/>
      <c r="AJ194" s="196"/>
      <c r="AK194" s="196"/>
      <c r="AL194" s="199"/>
      <c r="AM194" s="103"/>
      <c r="AN194" s="103"/>
    </row>
    <row r="195" spans="1:40" s="100" customFormat="1" ht="52.5" customHeight="1">
      <c r="A195" s="582"/>
      <c r="B195" s="535" t="s">
        <v>1176</v>
      </c>
      <c r="C195" s="536"/>
      <c r="D195" s="537"/>
      <c r="E195" s="120" t="s">
        <v>175</v>
      </c>
      <c r="F195" s="198">
        <v>3</v>
      </c>
      <c r="G195" s="196"/>
      <c r="H195" s="196"/>
      <c r="I195" s="196"/>
      <c r="J195" s="196">
        <v>1</v>
      </c>
      <c r="K195" s="196"/>
      <c r="L195" s="196">
        <v>1</v>
      </c>
      <c r="M195" s="196">
        <v>1</v>
      </c>
      <c r="N195" s="196"/>
      <c r="O195" s="196"/>
      <c r="P195" s="196"/>
      <c r="Q195" s="196"/>
      <c r="R195" s="196"/>
      <c r="S195" s="196"/>
      <c r="T195" s="196"/>
      <c r="U195" s="196"/>
      <c r="V195" s="196"/>
      <c r="W195" s="196"/>
      <c r="X195" s="196">
        <v>1</v>
      </c>
      <c r="Y195" s="196"/>
      <c r="Z195" s="196">
        <v>3</v>
      </c>
      <c r="AA195" s="196">
        <v>1</v>
      </c>
      <c r="AB195" s="196"/>
      <c r="AC195" s="196">
        <v>1</v>
      </c>
      <c r="AD195" s="196"/>
      <c r="AE195" s="196"/>
      <c r="AF195" s="196"/>
      <c r="AG195" s="196">
        <v>1</v>
      </c>
      <c r="AH195" s="196"/>
      <c r="AI195" s="196"/>
      <c r="AJ195" s="196"/>
      <c r="AK195" s="196"/>
      <c r="AL195" s="199"/>
      <c r="AM195" s="103"/>
      <c r="AN195" s="103"/>
    </row>
    <row r="196" spans="1:40" s="100" customFormat="1" ht="61.5" customHeight="1">
      <c r="A196" s="582"/>
      <c r="B196" s="543" t="s">
        <v>1177</v>
      </c>
      <c r="C196" s="557"/>
      <c r="D196" s="544"/>
      <c r="E196" s="120" t="s">
        <v>176</v>
      </c>
      <c r="F196" s="198"/>
      <c r="G196" s="196"/>
      <c r="H196" s="196"/>
      <c r="I196" s="196"/>
      <c r="J196" s="196"/>
      <c r="K196" s="196"/>
      <c r="L196" s="196"/>
      <c r="M196" s="196"/>
      <c r="N196" s="196"/>
      <c r="O196" s="196"/>
      <c r="P196" s="196"/>
      <c r="Q196" s="196"/>
      <c r="R196" s="196"/>
      <c r="S196" s="196"/>
      <c r="T196" s="196"/>
      <c r="U196" s="196"/>
      <c r="V196" s="196"/>
      <c r="W196" s="196"/>
      <c r="X196" s="196"/>
      <c r="Y196" s="196"/>
      <c r="Z196" s="196"/>
      <c r="AA196" s="196"/>
      <c r="AB196" s="196"/>
      <c r="AC196" s="196"/>
      <c r="AD196" s="196"/>
      <c r="AE196" s="196"/>
      <c r="AF196" s="196"/>
      <c r="AG196" s="196"/>
      <c r="AH196" s="196"/>
      <c r="AI196" s="196"/>
      <c r="AJ196" s="196"/>
      <c r="AK196" s="196"/>
      <c r="AL196" s="199"/>
      <c r="AM196" s="103"/>
      <c r="AN196" s="103"/>
    </row>
    <row r="197" spans="1:40" s="100" customFormat="1" ht="51" customHeight="1">
      <c r="A197" s="582"/>
      <c r="B197" s="535" t="s">
        <v>1178</v>
      </c>
      <c r="C197" s="536"/>
      <c r="D197" s="537"/>
      <c r="E197" s="120" t="s">
        <v>177</v>
      </c>
      <c r="F197" s="198">
        <v>1</v>
      </c>
      <c r="G197" s="196"/>
      <c r="H197" s="196"/>
      <c r="I197" s="196"/>
      <c r="J197" s="196"/>
      <c r="K197" s="196"/>
      <c r="L197" s="196"/>
      <c r="M197" s="196"/>
      <c r="N197" s="196"/>
      <c r="O197" s="196"/>
      <c r="P197" s="196"/>
      <c r="Q197" s="196"/>
      <c r="R197" s="196"/>
      <c r="S197" s="196"/>
      <c r="T197" s="196"/>
      <c r="U197" s="196"/>
      <c r="V197" s="196"/>
      <c r="W197" s="196"/>
      <c r="X197" s="196">
        <v>1</v>
      </c>
      <c r="Y197" s="196"/>
      <c r="Z197" s="196">
        <v>1</v>
      </c>
      <c r="AA197" s="196"/>
      <c r="AB197" s="196"/>
      <c r="AC197" s="196"/>
      <c r="AD197" s="196"/>
      <c r="AE197" s="196"/>
      <c r="AF197" s="196"/>
      <c r="AG197" s="196"/>
      <c r="AH197" s="196"/>
      <c r="AI197" s="196"/>
      <c r="AJ197" s="196"/>
      <c r="AK197" s="196"/>
      <c r="AL197" s="199"/>
      <c r="AM197" s="103"/>
      <c r="AN197" s="103"/>
    </row>
    <row r="198" spans="1:40" s="100" customFormat="1" ht="46.5" customHeight="1">
      <c r="A198" s="582"/>
      <c r="B198" s="535" t="s">
        <v>1179</v>
      </c>
      <c r="C198" s="536"/>
      <c r="D198" s="537"/>
      <c r="E198" s="120" t="s">
        <v>178</v>
      </c>
      <c r="F198" s="198"/>
      <c r="G198" s="197"/>
      <c r="H198" s="197"/>
      <c r="I198" s="197"/>
      <c r="J198" s="197"/>
      <c r="K198" s="197"/>
      <c r="L198" s="197"/>
      <c r="M198" s="197"/>
      <c r="N198" s="197"/>
      <c r="O198" s="340"/>
      <c r="P198" s="340"/>
      <c r="Q198" s="340"/>
      <c r="R198" s="340"/>
      <c r="S198" s="340"/>
      <c r="T198" s="340"/>
      <c r="U198" s="196"/>
      <c r="V198" s="196"/>
      <c r="W198" s="196"/>
      <c r="X198" s="196"/>
      <c r="Y198" s="196"/>
      <c r="Z198" s="196"/>
      <c r="AA198" s="196"/>
      <c r="AB198" s="196"/>
      <c r="AC198" s="340"/>
      <c r="AD198" s="340"/>
      <c r="AE198" s="340"/>
      <c r="AF198" s="340"/>
      <c r="AG198" s="340"/>
      <c r="AH198" s="340"/>
      <c r="AI198" s="340"/>
      <c r="AJ198" s="340"/>
      <c r="AK198" s="340"/>
      <c r="AL198" s="341"/>
      <c r="AM198" s="103"/>
      <c r="AN198" s="103"/>
    </row>
    <row r="199" spans="1:40" s="100" customFormat="1" ht="24" customHeight="1">
      <c r="A199" s="582"/>
      <c r="B199" s="532" t="s">
        <v>1180</v>
      </c>
      <c r="C199" s="543" t="s">
        <v>331</v>
      </c>
      <c r="D199" s="544"/>
      <c r="E199" s="120" t="s">
        <v>179</v>
      </c>
      <c r="F199" s="198"/>
      <c r="G199" s="196"/>
      <c r="H199" s="196"/>
      <c r="I199" s="196"/>
      <c r="J199" s="196"/>
      <c r="K199" s="196"/>
      <c r="L199" s="196"/>
      <c r="M199" s="196"/>
      <c r="N199" s="196"/>
      <c r="O199" s="196"/>
      <c r="P199" s="196"/>
      <c r="Q199" s="196"/>
      <c r="R199" s="196"/>
      <c r="S199" s="196"/>
      <c r="T199" s="196"/>
      <c r="U199" s="196"/>
      <c r="V199" s="196"/>
      <c r="W199" s="196"/>
      <c r="X199" s="196"/>
      <c r="Y199" s="196"/>
      <c r="Z199" s="196"/>
      <c r="AA199" s="196"/>
      <c r="AB199" s="196"/>
      <c r="AC199" s="196"/>
      <c r="AD199" s="196"/>
      <c r="AE199" s="196"/>
      <c r="AF199" s="196"/>
      <c r="AG199" s="196"/>
      <c r="AH199" s="196"/>
      <c r="AI199" s="196"/>
      <c r="AJ199" s="196"/>
      <c r="AK199" s="196"/>
      <c r="AL199" s="199"/>
      <c r="AM199" s="103"/>
      <c r="AN199" s="103"/>
    </row>
    <row r="200" spans="1:40" s="100" customFormat="1" ht="57" customHeight="1">
      <c r="A200" s="582"/>
      <c r="B200" s="533"/>
      <c r="C200" s="543" t="s">
        <v>332</v>
      </c>
      <c r="D200" s="544"/>
      <c r="E200" s="120" t="s">
        <v>180</v>
      </c>
      <c r="F200" s="198"/>
      <c r="G200" s="196"/>
      <c r="H200" s="196"/>
      <c r="I200" s="196"/>
      <c r="J200" s="196"/>
      <c r="K200" s="196"/>
      <c r="L200" s="196"/>
      <c r="M200" s="196"/>
      <c r="N200" s="196"/>
      <c r="O200" s="196"/>
      <c r="P200" s="196"/>
      <c r="Q200" s="196"/>
      <c r="R200" s="196"/>
      <c r="S200" s="196"/>
      <c r="T200" s="196"/>
      <c r="U200" s="196"/>
      <c r="V200" s="196"/>
      <c r="W200" s="196"/>
      <c r="X200" s="196"/>
      <c r="Y200" s="196"/>
      <c r="Z200" s="196"/>
      <c r="AA200" s="196"/>
      <c r="AB200" s="196"/>
      <c r="AC200" s="196"/>
      <c r="AD200" s="196"/>
      <c r="AE200" s="196"/>
      <c r="AF200" s="196"/>
      <c r="AG200" s="196"/>
      <c r="AH200" s="196"/>
      <c r="AI200" s="196"/>
      <c r="AJ200" s="196"/>
      <c r="AK200" s="196"/>
      <c r="AL200" s="199"/>
      <c r="AM200" s="103"/>
      <c r="AN200" s="103"/>
    </row>
    <row r="201" spans="1:40" s="100" customFormat="1" ht="31.5" customHeight="1">
      <c r="A201" s="582"/>
      <c r="B201" s="533"/>
      <c r="C201" s="543" t="s">
        <v>333</v>
      </c>
      <c r="D201" s="544"/>
      <c r="E201" s="120" t="s">
        <v>181</v>
      </c>
      <c r="F201" s="198"/>
      <c r="G201" s="196"/>
      <c r="H201" s="196"/>
      <c r="I201" s="196"/>
      <c r="J201" s="196"/>
      <c r="K201" s="196"/>
      <c r="L201" s="196"/>
      <c r="M201" s="196"/>
      <c r="N201" s="196"/>
      <c r="O201" s="196"/>
      <c r="P201" s="196"/>
      <c r="Q201" s="196"/>
      <c r="R201" s="196"/>
      <c r="S201" s="196"/>
      <c r="T201" s="196"/>
      <c r="U201" s="196"/>
      <c r="V201" s="196"/>
      <c r="W201" s="196"/>
      <c r="X201" s="196"/>
      <c r="Y201" s="196"/>
      <c r="Z201" s="196"/>
      <c r="AA201" s="196"/>
      <c r="AB201" s="196"/>
      <c r="AC201" s="196"/>
      <c r="AD201" s="196"/>
      <c r="AE201" s="196"/>
      <c r="AF201" s="196"/>
      <c r="AG201" s="196"/>
      <c r="AH201" s="196"/>
      <c r="AI201" s="196"/>
      <c r="AJ201" s="196"/>
      <c r="AK201" s="196"/>
      <c r="AL201" s="199"/>
      <c r="AM201" s="103"/>
      <c r="AN201" s="103"/>
    </row>
    <row r="202" spans="1:40" s="100" customFormat="1" ht="88.5" customHeight="1">
      <c r="A202" s="582"/>
      <c r="B202" s="533"/>
      <c r="C202" s="543" t="s">
        <v>334</v>
      </c>
      <c r="D202" s="544"/>
      <c r="E202" s="120" t="s">
        <v>182</v>
      </c>
      <c r="F202" s="198">
        <v>4</v>
      </c>
      <c r="G202" s="196"/>
      <c r="H202" s="196"/>
      <c r="I202" s="196"/>
      <c r="J202" s="196"/>
      <c r="K202" s="196"/>
      <c r="L202" s="196"/>
      <c r="M202" s="196"/>
      <c r="N202" s="196"/>
      <c r="O202" s="196"/>
      <c r="P202" s="196"/>
      <c r="Q202" s="196">
        <v>1</v>
      </c>
      <c r="R202" s="196"/>
      <c r="S202" s="196"/>
      <c r="T202" s="196"/>
      <c r="U202" s="196"/>
      <c r="V202" s="196"/>
      <c r="W202" s="196"/>
      <c r="X202" s="196">
        <v>4</v>
      </c>
      <c r="Y202" s="196"/>
      <c r="Z202" s="196">
        <v>5</v>
      </c>
      <c r="AA202" s="196"/>
      <c r="AB202" s="196"/>
      <c r="AC202" s="196"/>
      <c r="AD202" s="196"/>
      <c r="AE202" s="196"/>
      <c r="AF202" s="196"/>
      <c r="AG202" s="196"/>
      <c r="AH202" s="196"/>
      <c r="AI202" s="196"/>
      <c r="AJ202" s="196"/>
      <c r="AK202" s="196"/>
      <c r="AL202" s="199"/>
      <c r="AM202" s="103"/>
      <c r="AN202" s="103"/>
    </row>
    <row r="203" spans="1:40" s="100" customFormat="1" ht="127.5" customHeight="1">
      <c r="A203" s="582"/>
      <c r="B203" s="533"/>
      <c r="C203" s="543" t="s">
        <v>536</v>
      </c>
      <c r="D203" s="544"/>
      <c r="E203" s="120" t="s">
        <v>183</v>
      </c>
      <c r="F203" s="198"/>
      <c r="G203" s="196"/>
      <c r="H203" s="196"/>
      <c r="I203" s="196"/>
      <c r="J203" s="196"/>
      <c r="K203" s="196"/>
      <c r="L203" s="196"/>
      <c r="M203" s="196"/>
      <c r="N203" s="196"/>
      <c r="O203" s="196"/>
      <c r="P203" s="196"/>
      <c r="Q203" s="196"/>
      <c r="R203" s="196"/>
      <c r="S203" s="196"/>
      <c r="T203" s="196"/>
      <c r="U203" s="196"/>
      <c r="V203" s="196"/>
      <c r="W203" s="196"/>
      <c r="X203" s="196"/>
      <c r="Y203" s="196"/>
      <c r="Z203" s="196"/>
      <c r="AA203" s="196"/>
      <c r="AB203" s="196"/>
      <c r="AC203" s="196"/>
      <c r="AD203" s="196"/>
      <c r="AE203" s="196"/>
      <c r="AF203" s="196"/>
      <c r="AG203" s="196"/>
      <c r="AH203" s="196"/>
      <c r="AI203" s="196"/>
      <c r="AJ203" s="196"/>
      <c r="AK203" s="196"/>
      <c r="AL203" s="199"/>
      <c r="AM203" s="103"/>
      <c r="AN203" s="103"/>
    </row>
    <row r="204" spans="1:40" s="100" customFormat="1" ht="39" customHeight="1">
      <c r="A204" s="582"/>
      <c r="B204" s="533"/>
      <c r="C204" s="543" t="s">
        <v>443</v>
      </c>
      <c r="D204" s="544"/>
      <c r="E204" s="120" t="s">
        <v>184</v>
      </c>
      <c r="F204" s="198">
        <v>1</v>
      </c>
      <c r="G204" s="196"/>
      <c r="H204" s="196"/>
      <c r="I204" s="196"/>
      <c r="J204" s="196"/>
      <c r="K204" s="196"/>
      <c r="L204" s="196"/>
      <c r="M204" s="196"/>
      <c r="N204" s="196"/>
      <c r="O204" s="196"/>
      <c r="P204" s="196"/>
      <c r="Q204" s="196"/>
      <c r="R204" s="196"/>
      <c r="S204" s="196"/>
      <c r="T204" s="196"/>
      <c r="U204" s="196"/>
      <c r="V204" s="196"/>
      <c r="W204" s="196"/>
      <c r="X204" s="196">
        <v>1</v>
      </c>
      <c r="Y204" s="196">
        <v>1</v>
      </c>
      <c r="Z204" s="196">
        <v>2</v>
      </c>
      <c r="AA204" s="196"/>
      <c r="AB204" s="196"/>
      <c r="AC204" s="196"/>
      <c r="AD204" s="196"/>
      <c r="AE204" s="196"/>
      <c r="AF204" s="196"/>
      <c r="AG204" s="196"/>
      <c r="AH204" s="196"/>
      <c r="AI204" s="196"/>
      <c r="AJ204" s="196"/>
      <c r="AK204" s="196"/>
      <c r="AL204" s="199"/>
      <c r="AM204" s="103"/>
      <c r="AN204" s="103"/>
    </row>
    <row r="205" spans="1:40" s="100" customFormat="1" ht="55.5" customHeight="1">
      <c r="A205" s="582"/>
      <c r="B205" s="534"/>
      <c r="C205" s="543" t="s">
        <v>1394</v>
      </c>
      <c r="D205" s="544"/>
      <c r="E205" s="120" t="s">
        <v>185</v>
      </c>
      <c r="F205" s="198">
        <v>5</v>
      </c>
      <c r="G205" s="196"/>
      <c r="H205" s="196"/>
      <c r="I205" s="196"/>
      <c r="J205" s="196"/>
      <c r="K205" s="196"/>
      <c r="L205" s="196"/>
      <c r="M205" s="196"/>
      <c r="N205" s="196"/>
      <c r="O205" s="196"/>
      <c r="P205" s="196"/>
      <c r="Q205" s="196">
        <v>1</v>
      </c>
      <c r="R205" s="196"/>
      <c r="S205" s="196"/>
      <c r="T205" s="196"/>
      <c r="U205" s="196"/>
      <c r="V205" s="196"/>
      <c r="W205" s="196"/>
      <c r="X205" s="196">
        <v>5</v>
      </c>
      <c r="Y205" s="196">
        <v>1</v>
      </c>
      <c r="Z205" s="196">
        <v>7</v>
      </c>
      <c r="AA205" s="196"/>
      <c r="AB205" s="196"/>
      <c r="AC205" s="196"/>
      <c r="AD205" s="196"/>
      <c r="AE205" s="196"/>
      <c r="AF205" s="196"/>
      <c r="AG205" s="196"/>
      <c r="AH205" s="196"/>
      <c r="AI205" s="196"/>
      <c r="AJ205" s="196"/>
      <c r="AK205" s="196"/>
      <c r="AL205" s="199"/>
      <c r="AM205" s="103"/>
      <c r="AN205" s="103"/>
    </row>
    <row r="206" spans="1:40" s="100" customFormat="1" ht="39" customHeight="1">
      <c r="A206" s="582"/>
      <c r="B206" s="614" t="s">
        <v>1181</v>
      </c>
      <c r="C206" s="615"/>
      <c r="D206" s="616"/>
      <c r="E206" s="120" t="s">
        <v>186</v>
      </c>
      <c r="F206" s="198">
        <v>8</v>
      </c>
      <c r="G206" s="196"/>
      <c r="H206" s="196"/>
      <c r="I206" s="196"/>
      <c r="J206" s="196">
        <v>1</v>
      </c>
      <c r="K206" s="196"/>
      <c r="L206" s="196">
        <v>1</v>
      </c>
      <c r="M206" s="196"/>
      <c r="N206" s="196">
        <v>1</v>
      </c>
      <c r="O206" s="196"/>
      <c r="P206" s="196"/>
      <c r="Q206" s="196">
        <v>2</v>
      </c>
      <c r="R206" s="196"/>
      <c r="S206" s="196"/>
      <c r="T206" s="196"/>
      <c r="U206" s="196"/>
      <c r="V206" s="196">
        <v>1</v>
      </c>
      <c r="W206" s="196"/>
      <c r="X206" s="196">
        <v>6</v>
      </c>
      <c r="Y206" s="196">
        <v>1</v>
      </c>
      <c r="Z206" s="196">
        <v>12</v>
      </c>
      <c r="AA206" s="196">
        <v>1</v>
      </c>
      <c r="AB206" s="196"/>
      <c r="AC206" s="196">
        <v>1</v>
      </c>
      <c r="AD206" s="196"/>
      <c r="AE206" s="196"/>
      <c r="AF206" s="196"/>
      <c r="AG206" s="196"/>
      <c r="AH206" s="196"/>
      <c r="AI206" s="196"/>
      <c r="AJ206" s="196"/>
      <c r="AK206" s="196"/>
      <c r="AL206" s="199"/>
      <c r="AM206" s="103"/>
      <c r="AN206" s="103"/>
    </row>
    <row r="207" spans="1:40" s="100" customFormat="1" ht="30" customHeight="1">
      <c r="A207" s="582"/>
      <c r="B207" s="532" t="s">
        <v>1182</v>
      </c>
      <c r="C207" s="560" t="s">
        <v>1183</v>
      </c>
      <c r="D207" s="359" t="s">
        <v>359</v>
      </c>
      <c r="E207" s="120" t="s">
        <v>187</v>
      </c>
      <c r="F207" s="198"/>
      <c r="G207" s="197"/>
      <c r="H207" s="197"/>
      <c r="I207" s="197"/>
      <c r="J207" s="197"/>
      <c r="K207" s="197"/>
      <c r="L207" s="197"/>
      <c r="M207" s="197"/>
      <c r="N207" s="197"/>
      <c r="O207" s="340"/>
      <c r="P207" s="340"/>
      <c r="Q207" s="340"/>
      <c r="R207" s="340"/>
      <c r="S207" s="340"/>
      <c r="T207" s="340"/>
      <c r="U207" s="196"/>
      <c r="V207" s="196"/>
      <c r="W207" s="196"/>
      <c r="X207" s="196"/>
      <c r="Y207" s="196"/>
      <c r="Z207" s="196"/>
      <c r="AA207" s="196"/>
      <c r="AB207" s="196"/>
      <c r="AC207" s="340"/>
      <c r="AD207" s="340"/>
      <c r="AE207" s="340"/>
      <c r="AF207" s="340"/>
      <c r="AG207" s="340"/>
      <c r="AH207" s="340"/>
      <c r="AI207" s="340"/>
      <c r="AJ207" s="340"/>
      <c r="AK207" s="340"/>
      <c r="AL207" s="341"/>
      <c r="AM207" s="103"/>
      <c r="AN207" s="103"/>
    </row>
    <row r="208" spans="1:40" s="100" customFormat="1" ht="27" customHeight="1">
      <c r="A208" s="582"/>
      <c r="B208" s="533"/>
      <c r="C208" s="561"/>
      <c r="D208" s="359" t="s">
        <v>360</v>
      </c>
      <c r="E208" s="120" t="s">
        <v>188</v>
      </c>
      <c r="F208" s="198"/>
      <c r="G208" s="197"/>
      <c r="H208" s="197"/>
      <c r="I208" s="197"/>
      <c r="J208" s="197"/>
      <c r="K208" s="197"/>
      <c r="L208" s="197"/>
      <c r="M208" s="197"/>
      <c r="N208" s="197"/>
      <c r="O208" s="340"/>
      <c r="P208" s="340"/>
      <c r="Q208" s="340"/>
      <c r="R208" s="340"/>
      <c r="S208" s="340"/>
      <c r="T208" s="340"/>
      <c r="U208" s="196"/>
      <c r="V208" s="196"/>
      <c r="W208" s="196"/>
      <c r="X208" s="196"/>
      <c r="Y208" s="196"/>
      <c r="Z208" s="196"/>
      <c r="AA208" s="196"/>
      <c r="AB208" s="196"/>
      <c r="AC208" s="340"/>
      <c r="AD208" s="340"/>
      <c r="AE208" s="340"/>
      <c r="AF208" s="340"/>
      <c r="AG208" s="340"/>
      <c r="AH208" s="340"/>
      <c r="AI208" s="340"/>
      <c r="AJ208" s="340"/>
      <c r="AK208" s="340"/>
      <c r="AL208" s="341"/>
      <c r="AM208" s="103"/>
      <c r="AN208" s="103"/>
    </row>
    <row r="209" spans="1:40" s="100" customFormat="1" ht="24" customHeight="1">
      <c r="A209" s="582"/>
      <c r="B209" s="533"/>
      <c r="C209" s="543" t="s">
        <v>335</v>
      </c>
      <c r="D209" s="544"/>
      <c r="E209" s="120" t="s">
        <v>189</v>
      </c>
      <c r="F209" s="198"/>
      <c r="G209" s="197"/>
      <c r="H209" s="197"/>
      <c r="I209" s="197"/>
      <c r="J209" s="197"/>
      <c r="K209" s="197"/>
      <c r="L209" s="197"/>
      <c r="M209" s="197"/>
      <c r="N209" s="197"/>
      <c r="O209" s="340"/>
      <c r="P209" s="340"/>
      <c r="Q209" s="340"/>
      <c r="R209" s="340"/>
      <c r="S209" s="340"/>
      <c r="T209" s="340"/>
      <c r="U209" s="196"/>
      <c r="V209" s="196"/>
      <c r="W209" s="196"/>
      <c r="X209" s="196"/>
      <c r="Y209" s="196"/>
      <c r="Z209" s="196"/>
      <c r="AA209" s="196"/>
      <c r="AB209" s="196"/>
      <c r="AC209" s="340"/>
      <c r="AD209" s="340"/>
      <c r="AE209" s="340"/>
      <c r="AF209" s="340"/>
      <c r="AG209" s="340"/>
      <c r="AH209" s="340"/>
      <c r="AI209" s="340"/>
      <c r="AJ209" s="340"/>
      <c r="AK209" s="340"/>
      <c r="AL209" s="341"/>
      <c r="AM209" s="103"/>
      <c r="AN209" s="103"/>
    </row>
    <row r="210" spans="1:40" s="100" customFormat="1" ht="38.25" customHeight="1">
      <c r="A210" s="582"/>
      <c r="B210" s="533"/>
      <c r="C210" s="527" t="s">
        <v>484</v>
      </c>
      <c r="D210" s="528"/>
      <c r="E210" s="120" t="s">
        <v>190</v>
      </c>
      <c r="F210" s="198"/>
      <c r="G210" s="197"/>
      <c r="H210" s="197"/>
      <c r="I210" s="197"/>
      <c r="J210" s="197"/>
      <c r="K210" s="197"/>
      <c r="L210" s="197"/>
      <c r="M210" s="197"/>
      <c r="N210" s="197"/>
      <c r="O210" s="340"/>
      <c r="P210" s="340"/>
      <c r="Q210" s="340"/>
      <c r="R210" s="340"/>
      <c r="S210" s="340"/>
      <c r="T210" s="340"/>
      <c r="U210" s="196"/>
      <c r="V210" s="196"/>
      <c r="W210" s="196"/>
      <c r="X210" s="196"/>
      <c r="Y210" s="196"/>
      <c r="Z210" s="196"/>
      <c r="AA210" s="196"/>
      <c r="AB210" s="196"/>
      <c r="AC210" s="340"/>
      <c r="AD210" s="340"/>
      <c r="AE210" s="340"/>
      <c r="AF210" s="340"/>
      <c r="AG210" s="340"/>
      <c r="AH210" s="340"/>
      <c r="AI210" s="340"/>
      <c r="AJ210" s="340"/>
      <c r="AK210" s="340"/>
      <c r="AL210" s="341"/>
      <c r="AM210" s="103"/>
      <c r="AN210" s="103"/>
    </row>
    <row r="211" spans="1:40" s="100" customFormat="1" ht="54" customHeight="1">
      <c r="A211" s="582"/>
      <c r="B211" s="534"/>
      <c r="C211" s="558" t="s">
        <v>1395</v>
      </c>
      <c r="D211" s="559"/>
      <c r="E211" s="120" t="s">
        <v>191</v>
      </c>
      <c r="F211" s="198"/>
      <c r="G211" s="197"/>
      <c r="H211" s="197"/>
      <c r="I211" s="197"/>
      <c r="J211" s="197"/>
      <c r="K211" s="197"/>
      <c r="L211" s="197"/>
      <c r="M211" s="197"/>
      <c r="N211" s="197"/>
      <c r="O211" s="340"/>
      <c r="P211" s="340"/>
      <c r="Q211" s="340"/>
      <c r="R211" s="340"/>
      <c r="S211" s="340"/>
      <c r="T211" s="340"/>
      <c r="U211" s="196"/>
      <c r="V211" s="196"/>
      <c r="W211" s="196"/>
      <c r="X211" s="196"/>
      <c r="Y211" s="196"/>
      <c r="Z211" s="196"/>
      <c r="AA211" s="196"/>
      <c r="AB211" s="196"/>
      <c r="AC211" s="340"/>
      <c r="AD211" s="340"/>
      <c r="AE211" s="340"/>
      <c r="AF211" s="340"/>
      <c r="AG211" s="340"/>
      <c r="AH211" s="340"/>
      <c r="AI211" s="340"/>
      <c r="AJ211" s="340"/>
      <c r="AK211" s="340"/>
      <c r="AL211" s="341"/>
      <c r="AM211" s="103"/>
      <c r="AN211" s="103"/>
    </row>
    <row r="212" spans="1:40" s="100" customFormat="1" ht="43.5" customHeight="1">
      <c r="A212" s="582"/>
      <c r="B212" s="535" t="s">
        <v>1184</v>
      </c>
      <c r="C212" s="536"/>
      <c r="D212" s="537"/>
      <c r="E212" s="120" t="s">
        <v>192</v>
      </c>
      <c r="F212" s="198"/>
      <c r="G212" s="196"/>
      <c r="H212" s="196"/>
      <c r="I212" s="196"/>
      <c r="J212" s="196"/>
      <c r="K212" s="196"/>
      <c r="L212" s="196"/>
      <c r="M212" s="196"/>
      <c r="N212" s="196"/>
      <c r="O212" s="196"/>
      <c r="P212" s="196"/>
      <c r="Q212" s="196"/>
      <c r="R212" s="196"/>
      <c r="S212" s="196"/>
      <c r="T212" s="196"/>
      <c r="U212" s="196"/>
      <c r="V212" s="196"/>
      <c r="W212" s="196"/>
      <c r="X212" s="196"/>
      <c r="Y212" s="196"/>
      <c r="Z212" s="196"/>
      <c r="AA212" s="196"/>
      <c r="AB212" s="196"/>
      <c r="AC212" s="196"/>
      <c r="AD212" s="196"/>
      <c r="AE212" s="196"/>
      <c r="AF212" s="196"/>
      <c r="AG212" s="196"/>
      <c r="AH212" s="196"/>
      <c r="AI212" s="196"/>
      <c r="AJ212" s="196"/>
      <c r="AK212" s="196"/>
      <c r="AL212" s="199"/>
      <c r="AM212" s="103"/>
      <c r="AN212" s="103"/>
    </row>
    <row r="213" spans="1:40" s="100" customFormat="1" ht="38.25" customHeight="1">
      <c r="A213" s="582"/>
      <c r="B213" s="535" t="s">
        <v>1185</v>
      </c>
      <c r="C213" s="536"/>
      <c r="D213" s="537"/>
      <c r="E213" s="120" t="s">
        <v>193</v>
      </c>
      <c r="F213" s="198">
        <v>305</v>
      </c>
      <c r="G213" s="196">
        <v>9</v>
      </c>
      <c r="H213" s="196">
        <v>2</v>
      </c>
      <c r="I213" s="196"/>
      <c r="J213" s="196">
        <v>32</v>
      </c>
      <c r="K213" s="196">
        <v>6</v>
      </c>
      <c r="L213" s="196">
        <v>43</v>
      </c>
      <c r="M213" s="196">
        <v>13</v>
      </c>
      <c r="N213" s="196"/>
      <c r="O213" s="196"/>
      <c r="P213" s="196">
        <v>7</v>
      </c>
      <c r="Q213" s="196">
        <v>455</v>
      </c>
      <c r="R213" s="196"/>
      <c r="S213" s="196"/>
      <c r="T213" s="196"/>
      <c r="U213" s="196">
        <v>55</v>
      </c>
      <c r="V213" s="196">
        <v>25</v>
      </c>
      <c r="W213" s="196">
        <v>7</v>
      </c>
      <c r="X213" s="196">
        <v>236</v>
      </c>
      <c r="Y213" s="196">
        <v>794</v>
      </c>
      <c r="Z213" s="196">
        <v>1580</v>
      </c>
      <c r="AA213" s="196">
        <v>31</v>
      </c>
      <c r="AB213" s="196">
        <v>2</v>
      </c>
      <c r="AC213" s="196">
        <v>42</v>
      </c>
      <c r="AD213" s="196">
        <v>2</v>
      </c>
      <c r="AE213" s="196">
        <v>2</v>
      </c>
      <c r="AF213" s="196">
        <v>8</v>
      </c>
      <c r="AG213" s="196">
        <v>4</v>
      </c>
      <c r="AH213" s="196">
        <v>2</v>
      </c>
      <c r="AI213" s="196">
        <v>1</v>
      </c>
      <c r="AJ213" s="196">
        <v>9</v>
      </c>
      <c r="AK213" s="196">
        <v>1</v>
      </c>
      <c r="AL213" s="199"/>
      <c r="AM213" s="103"/>
      <c r="AN213" s="103"/>
    </row>
    <row r="214" spans="1:40" s="100" customFormat="1" ht="36" customHeight="1">
      <c r="A214" s="582"/>
      <c r="B214" s="535" t="s">
        <v>1186</v>
      </c>
      <c r="C214" s="536"/>
      <c r="D214" s="537"/>
      <c r="E214" s="120" t="s">
        <v>194</v>
      </c>
      <c r="F214" s="198">
        <v>38</v>
      </c>
      <c r="G214" s="196"/>
      <c r="H214" s="196"/>
      <c r="I214" s="196"/>
      <c r="J214" s="196">
        <v>5</v>
      </c>
      <c r="K214" s="196"/>
      <c r="L214" s="196">
        <v>5</v>
      </c>
      <c r="M214" s="196"/>
      <c r="N214" s="196"/>
      <c r="O214" s="196"/>
      <c r="P214" s="196">
        <v>1</v>
      </c>
      <c r="Q214" s="196">
        <v>5</v>
      </c>
      <c r="R214" s="196"/>
      <c r="S214" s="196"/>
      <c r="T214" s="196"/>
      <c r="U214" s="196"/>
      <c r="V214" s="196">
        <v>1</v>
      </c>
      <c r="W214" s="196">
        <v>2</v>
      </c>
      <c r="X214" s="196">
        <v>31</v>
      </c>
      <c r="Y214" s="196">
        <v>16</v>
      </c>
      <c r="Z214" s="196">
        <v>61</v>
      </c>
      <c r="AA214" s="196">
        <v>1</v>
      </c>
      <c r="AB214" s="196"/>
      <c r="AC214" s="196">
        <v>4</v>
      </c>
      <c r="AD214" s="196"/>
      <c r="AE214" s="196"/>
      <c r="AF214" s="196">
        <v>1</v>
      </c>
      <c r="AG214" s="196"/>
      <c r="AH214" s="196"/>
      <c r="AI214" s="196"/>
      <c r="AJ214" s="196"/>
      <c r="AK214" s="196"/>
      <c r="AL214" s="199"/>
      <c r="AM214" s="103"/>
      <c r="AN214" s="103"/>
    </row>
    <row r="215" spans="1:40" s="100" customFormat="1" ht="96.75" customHeight="1">
      <c r="A215" s="582"/>
      <c r="B215" s="535" t="s">
        <v>1373</v>
      </c>
      <c r="C215" s="536"/>
      <c r="D215" s="537"/>
      <c r="E215" s="120" t="s">
        <v>195</v>
      </c>
      <c r="F215" s="198"/>
      <c r="G215" s="197"/>
      <c r="H215" s="197"/>
      <c r="I215" s="197"/>
      <c r="J215" s="197"/>
      <c r="K215" s="197"/>
      <c r="L215" s="197"/>
      <c r="M215" s="197"/>
      <c r="N215" s="197"/>
      <c r="O215" s="340"/>
      <c r="P215" s="340"/>
      <c r="Q215" s="340"/>
      <c r="R215" s="340"/>
      <c r="S215" s="340"/>
      <c r="T215" s="340"/>
      <c r="U215" s="196"/>
      <c r="V215" s="196"/>
      <c r="W215" s="196"/>
      <c r="X215" s="196"/>
      <c r="Y215" s="196"/>
      <c r="Z215" s="196"/>
      <c r="AA215" s="196"/>
      <c r="AB215" s="196"/>
      <c r="AC215" s="340"/>
      <c r="AD215" s="340"/>
      <c r="AE215" s="340"/>
      <c r="AF215" s="340"/>
      <c r="AG215" s="340"/>
      <c r="AH215" s="340"/>
      <c r="AI215" s="340"/>
      <c r="AJ215" s="340"/>
      <c r="AK215" s="340"/>
      <c r="AL215" s="341"/>
      <c r="AM215" s="103"/>
      <c r="AN215" s="103"/>
    </row>
    <row r="216" spans="1:40" s="100" customFormat="1" ht="41.25" customHeight="1">
      <c r="A216" s="582"/>
      <c r="B216" s="535" t="s">
        <v>1187</v>
      </c>
      <c r="C216" s="536"/>
      <c r="D216" s="537"/>
      <c r="E216" s="120" t="s">
        <v>196</v>
      </c>
      <c r="F216" s="198"/>
      <c r="G216" s="196"/>
      <c r="H216" s="196"/>
      <c r="I216" s="196"/>
      <c r="J216" s="196"/>
      <c r="K216" s="196"/>
      <c r="L216" s="196"/>
      <c r="M216" s="196"/>
      <c r="N216" s="196"/>
      <c r="O216" s="196"/>
      <c r="P216" s="196"/>
      <c r="Q216" s="196"/>
      <c r="R216" s="196"/>
      <c r="S216" s="196"/>
      <c r="T216" s="196"/>
      <c r="U216" s="196"/>
      <c r="V216" s="196"/>
      <c r="W216" s="196"/>
      <c r="X216" s="196"/>
      <c r="Y216" s="196"/>
      <c r="Z216" s="196"/>
      <c r="AA216" s="196"/>
      <c r="AB216" s="196"/>
      <c r="AC216" s="196"/>
      <c r="AD216" s="196"/>
      <c r="AE216" s="196"/>
      <c r="AF216" s="196"/>
      <c r="AG216" s="196"/>
      <c r="AH216" s="196"/>
      <c r="AI216" s="196"/>
      <c r="AJ216" s="196"/>
      <c r="AK216" s="196"/>
      <c r="AL216" s="199"/>
      <c r="AM216" s="99"/>
      <c r="AN216" s="99"/>
    </row>
    <row r="217" spans="1:40" s="100" customFormat="1" ht="84" customHeight="1">
      <c r="A217" s="582"/>
      <c r="B217" s="543" t="s">
        <v>1188</v>
      </c>
      <c r="C217" s="557"/>
      <c r="D217" s="544"/>
      <c r="E217" s="120" t="s">
        <v>197</v>
      </c>
      <c r="F217" s="201"/>
      <c r="G217" s="197"/>
      <c r="H217" s="197"/>
      <c r="I217" s="197"/>
      <c r="J217" s="197"/>
      <c r="K217" s="197"/>
      <c r="L217" s="197"/>
      <c r="M217" s="197"/>
      <c r="N217" s="197"/>
      <c r="O217" s="340"/>
      <c r="P217" s="340"/>
      <c r="Q217" s="340"/>
      <c r="R217" s="340"/>
      <c r="S217" s="340"/>
      <c r="T217" s="340"/>
      <c r="U217" s="340"/>
      <c r="V217" s="340"/>
      <c r="W217" s="340"/>
      <c r="X217" s="340"/>
      <c r="Y217" s="340"/>
      <c r="Z217" s="340"/>
      <c r="AA217" s="340"/>
      <c r="AB217" s="340"/>
      <c r="AC217" s="340"/>
      <c r="AD217" s="340"/>
      <c r="AE217" s="340"/>
      <c r="AF217" s="340"/>
      <c r="AG217" s="340"/>
      <c r="AH217" s="340"/>
      <c r="AI217" s="340"/>
      <c r="AJ217" s="340"/>
      <c r="AK217" s="340"/>
      <c r="AL217" s="341"/>
      <c r="AM217" s="99"/>
      <c r="AN217" s="99"/>
    </row>
    <row r="218" spans="1:40" s="100" customFormat="1" ht="27.75" customHeight="1">
      <c r="A218" s="582"/>
      <c r="B218" s="543" t="s">
        <v>1189</v>
      </c>
      <c r="C218" s="557"/>
      <c r="D218" s="544"/>
      <c r="E218" s="120" t="s">
        <v>198</v>
      </c>
      <c r="F218" s="201"/>
      <c r="G218" s="197"/>
      <c r="H218" s="197"/>
      <c r="I218" s="197"/>
      <c r="J218" s="197"/>
      <c r="K218" s="197"/>
      <c r="L218" s="197"/>
      <c r="M218" s="197"/>
      <c r="N218" s="197"/>
      <c r="O218" s="340"/>
      <c r="P218" s="340"/>
      <c r="Q218" s="340"/>
      <c r="R218" s="340"/>
      <c r="S218" s="340"/>
      <c r="T218" s="340"/>
      <c r="U218" s="340"/>
      <c r="V218" s="340"/>
      <c r="W218" s="340"/>
      <c r="X218" s="340"/>
      <c r="Y218" s="340"/>
      <c r="Z218" s="340"/>
      <c r="AA218" s="340"/>
      <c r="AB218" s="340"/>
      <c r="AC218" s="340"/>
      <c r="AD218" s="340"/>
      <c r="AE218" s="340"/>
      <c r="AF218" s="340"/>
      <c r="AG218" s="340"/>
      <c r="AH218" s="340"/>
      <c r="AI218" s="340"/>
      <c r="AJ218" s="340"/>
      <c r="AK218" s="340"/>
      <c r="AL218" s="341"/>
      <c r="AM218" s="99"/>
      <c r="AN218" s="99"/>
    </row>
    <row r="219" spans="1:40" s="106" customFormat="1" ht="24" customHeight="1">
      <c r="A219" s="582"/>
      <c r="B219" s="527" t="s">
        <v>1190</v>
      </c>
      <c r="C219" s="565"/>
      <c r="D219" s="528"/>
      <c r="E219" s="120" t="s">
        <v>199</v>
      </c>
      <c r="F219" s="198">
        <v>143</v>
      </c>
      <c r="G219" s="196"/>
      <c r="H219" s="196">
        <v>1</v>
      </c>
      <c r="I219" s="196">
        <v>1</v>
      </c>
      <c r="J219" s="196">
        <v>27</v>
      </c>
      <c r="K219" s="196">
        <v>6</v>
      </c>
      <c r="L219" s="196">
        <v>29</v>
      </c>
      <c r="M219" s="196">
        <v>4</v>
      </c>
      <c r="N219" s="196">
        <v>4</v>
      </c>
      <c r="O219" s="196"/>
      <c r="P219" s="196">
        <v>3</v>
      </c>
      <c r="Q219" s="196">
        <v>109</v>
      </c>
      <c r="R219" s="196">
        <v>1</v>
      </c>
      <c r="S219" s="196"/>
      <c r="T219" s="196">
        <v>1</v>
      </c>
      <c r="U219" s="196">
        <v>15</v>
      </c>
      <c r="V219" s="196">
        <v>7</v>
      </c>
      <c r="W219" s="196">
        <v>1</v>
      </c>
      <c r="X219" s="196">
        <v>106</v>
      </c>
      <c r="Y219" s="196">
        <v>170</v>
      </c>
      <c r="Z219" s="196">
        <v>433</v>
      </c>
      <c r="AA219" s="196">
        <v>20</v>
      </c>
      <c r="AB219" s="196">
        <v>6</v>
      </c>
      <c r="AC219" s="196">
        <v>26</v>
      </c>
      <c r="AD219" s="196"/>
      <c r="AE219" s="196">
        <v>2</v>
      </c>
      <c r="AF219" s="196">
        <v>3</v>
      </c>
      <c r="AG219" s="196">
        <v>2</v>
      </c>
      <c r="AH219" s="196"/>
      <c r="AI219" s="196"/>
      <c r="AJ219" s="196">
        <v>3</v>
      </c>
      <c r="AK219" s="196">
        <v>2</v>
      </c>
      <c r="AL219" s="199"/>
      <c r="AM219" s="105"/>
      <c r="AN219" s="105"/>
    </row>
    <row r="220" spans="1:40" s="106" customFormat="1" ht="69.75" customHeight="1">
      <c r="A220" s="583"/>
      <c r="B220" s="543" t="s">
        <v>1444</v>
      </c>
      <c r="C220" s="557"/>
      <c r="D220" s="544"/>
      <c r="E220" s="120" t="s">
        <v>200</v>
      </c>
      <c r="F220" s="198">
        <v>1692</v>
      </c>
      <c r="G220" s="196">
        <v>24</v>
      </c>
      <c r="H220" s="196">
        <v>17</v>
      </c>
      <c r="I220" s="196">
        <v>6</v>
      </c>
      <c r="J220" s="196">
        <v>292</v>
      </c>
      <c r="K220" s="196">
        <v>65</v>
      </c>
      <c r="L220" s="196">
        <v>339</v>
      </c>
      <c r="M220" s="196">
        <v>88</v>
      </c>
      <c r="N220" s="196">
        <v>22</v>
      </c>
      <c r="O220" s="196"/>
      <c r="P220" s="196">
        <v>63</v>
      </c>
      <c r="Q220" s="196">
        <v>860</v>
      </c>
      <c r="R220" s="196">
        <v>9</v>
      </c>
      <c r="S220" s="196">
        <v>1</v>
      </c>
      <c r="T220" s="196">
        <v>19</v>
      </c>
      <c r="U220" s="196">
        <v>77</v>
      </c>
      <c r="V220" s="196">
        <v>53</v>
      </c>
      <c r="W220" s="196">
        <v>33</v>
      </c>
      <c r="X220" s="196">
        <v>1164</v>
      </c>
      <c r="Y220" s="196">
        <v>1291</v>
      </c>
      <c r="Z220" s="196">
        <v>3913</v>
      </c>
      <c r="AA220" s="196">
        <v>119</v>
      </c>
      <c r="AB220" s="196">
        <v>32</v>
      </c>
      <c r="AC220" s="196">
        <v>357</v>
      </c>
      <c r="AD220" s="196">
        <v>10</v>
      </c>
      <c r="AE220" s="196">
        <v>20</v>
      </c>
      <c r="AF220" s="196">
        <v>49</v>
      </c>
      <c r="AG220" s="196">
        <v>26</v>
      </c>
      <c r="AH220" s="196">
        <v>25</v>
      </c>
      <c r="AI220" s="196">
        <v>22</v>
      </c>
      <c r="AJ220" s="196">
        <v>45</v>
      </c>
      <c r="AK220" s="196">
        <v>10</v>
      </c>
      <c r="AL220" s="199">
        <v>0</v>
      </c>
      <c r="AM220" s="105"/>
      <c r="AN220" s="105"/>
    </row>
    <row r="221" spans="1:40" s="106" customFormat="1" ht="24" customHeight="1">
      <c r="A221" s="550" t="s">
        <v>490</v>
      </c>
      <c r="B221" s="553" t="s">
        <v>1374</v>
      </c>
      <c r="C221" s="535" t="s">
        <v>1375</v>
      </c>
      <c r="D221" s="537"/>
      <c r="E221" s="120" t="s">
        <v>201</v>
      </c>
      <c r="F221" s="198"/>
      <c r="G221" s="197"/>
      <c r="H221" s="197"/>
      <c r="I221" s="197"/>
      <c r="J221" s="197"/>
      <c r="K221" s="197"/>
      <c r="L221" s="197"/>
      <c r="M221" s="197"/>
      <c r="N221" s="197"/>
      <c r="O221" s="340"/>
      <c r="P221" s="340"/>
      <c r="Q221" s="340"/>
      <c r="R221" s="340"/>
      <c r="S221" s="340"/>
      <c r="T221" s="340"/>
      <c r="U221" s="196"/>
      <c r="V221" s="196"/>
      <c r="W221" s="196"/>
      <c r="X221" s="196"/>
      <c r="Y221" s="196"/>
      <c r="Z221" s="196"/>
      <c r="AA221" s="196"/>
      <c r="AB221" s="196"/>
      <c r="AC221" s="340"/>
      <c r="AD221" s="340"/>
      <c r="AE221" s="340"/>
      <c r="AF221" s="340"/>
      <c r="AG221" s="340"/>
      <c r="AH221" s="340"/>
      <c r="AI221" s="340"/>
      <c r="AJ221" s="340"/>
      <c r="AK221" s="340"/>
      <c r="AL221" s="341"/>
      <c r="AM221" s="105"/>
      <c r="AN221" s="105"/>
    </row>
    <row r="222" spans="1:39" s="100" customFormat="1" ht="24" customHeight="1">
      <c r="A222" s="551"/>
      <c r="B222" s="554"/>
      <c r="C222" s="535" t="s">
        <v>1376</v>
      </c>
      <c r="D222" s="537"/>
      <c r="E222" s="120" t="s">
        <v>202</v>
      </c>
      <c r="F222" s="198"/>
      <c r="G222" s="197"/>
      <c r="H222" s="197"/>
      <c r="I222" s="197"/>
      <c r="J222" s="197"/>
      <c r="K222" s="197"/>
      <c r="L222" s="197"/>
      <c r="M222" s="197"/>
      <c r="N222" s="197"/>
      <c r="O222" s="340"/>
      <c r="P222" s="340"/>
      <c r="Q222" s="340"/>
      <c r="R222" s="340"/>
      <c r="S222" s="340"/>
      <c r="T222" s="340"/>
      <c r="U222" s="196"/>
      <c r="V222" s="196"/>
      <c r="W222" s="196"/>
      <c r="X222" s="196"/>
      <c r="Y222" s="196"/>
      <c r="Z222" s="196"/>
      <c r="AA222" s="196"/>
      <c r="AB222" s="196"/>
      <c r="AC222" s="340"/>
      <c r="AD222" s="340"/>
      <c r="AE222" s="340"/>
      <c r="AF222" s="340"/>
      <c r="AG222" s="340"/>
      <c r="AH222" s="340"/>
      <c r="AI222" s="340"/>
      <c r="AJ222" s="340"/>
      <c r="AK222" s="340"/>
      <c r="AL222" s="341"/>
      <c r="AM222" s="99"/>
    </row>
    <row r="223" spans="1:39" s="100" customFormat="1" ht="24" customHeight="1">
      <c r="A223" s="551"/>
      <c r="B223" s="554"/>
      <c r="C223" s="543" t="s">
        <v>1377</v>
      </c>
      <c r="D223" s="544"/>
      <c r="E223" s="120" t="s">
        <v>203</v>
      </c>
      <c r="F223" s="198"/>
      <c r="G223" s="197"/>
      <c r="H223" s="197"/>
      <c r="I223" s="197"/>
      <c r="J223" s="197"/>
      <c r="K223" s="197"/>
      <c r="L223" s="197"/>
      <c r="M223" s="197"/>
      <c r="N223" s="197"/>
      <c r="O223" s="340"/>
      <c r="P223" s="340"/>
      <c r="Q223" s="340"/>
      <c r="R223" s="340"/>
      <c r="S223" s="340"/>
      <c r="T223" s="340"/>
      <c r="U223" s="196"/>
      <c r="V223" s="196"/>
      <c r="W223" s="196"/>
      <c r="X223" s="196"/>
      <c r="Y223" s="196"/>
      <c r="Z223" s="196"/>
      <c r="AA223" s="196"/>
      <c r="AB223" s="196"/>
      <c r="AC223" s="340"/>
      <c r="AD223" s="340"/>
      <c r="AE223" s="340"/>
      <c r="AF223" s="340"/>
      <c r="AG223" s="340"/>
      <c r="AH223" s="340"/>
      <c r="AI223" s="340"/>
      <c r="AJ223" s="340"/>
      <c r="AK223" s="340"/>
      <c r="AL223" s="341"/>
      <c r="AM223" s="99"/>
    </row>
    <row r="224" spans="1:39" s="100" customFormat="1" ht="24" customHeight="1">
      <c r="A224" s="551"/>
      <c r="B224" s="554"/>
      <c r="C224" s="543" t="s">
        <v>1378</v>
      </c>
      <c r="D224" s="544"/>
      <c r="E224" s="120" t="s">
        <v>204</v>
      </c>
      <c r="F224" s="198"/>
      <c r="G224" s="197"/>
      <c r="H224" s="197"/>
      <c r="I224" s="197"/>
      <c r="J224" s="197"/>
      <c r="K224" s="197"/>
      <c r="L224" s="197"/>
      <c r="M224" s="197"/>
      <c r="N224" s="197"/>
      <c r="O224" s="340"/>
      <c r="P224" s="340"/>
      <c r="Q224" s="340"/>
      <c r="R224" s="340"/>
      <c r="S224" s="340"/>
      <c r="T224" s="340"/>
      <c r="U224" s="196"/>
      <c r="V224" s="196"/>
      <c r="W224" s="196"/>
      <c r="X224" s="196"/>
      <c r="Y224" s="196"/>
      <c r="Z224" s="196"/>
      <c r="AA224" s="196"/>
      <c r="AB224" s="196"/>
      <c r="AC224" s="340"/>
      <c r="AD224" s="340"/>
      <c r="AE224" s="340"/>
      <c r="AF224" s="340"/>
      <c r="AG224" s="340"/>
      <c r="AH224" s="340"/>
      <c r="AI224" s="340"/>
      <c r="AJ224" s="340"/>
      <c r="AK224" s="340"/>
      <c r="AL224" s="341"/>
      <c r="AM224" s="99"/>
    </row>
    <row r="225" spans="1:39" s="100" customFormat="1" ht="24" customHeight="1">
      <c r="A225" s="551"/>
      <c r="B225" s="555"/>
      <c r="C225" s="535" t="s">
        <v>1191</v>
      </c>
      <c r="D225" s="537"/>
      <c r="E225" s="120" t="s">
        <v>205</v>
      </c>
      <c r="F225" s="198"/>
      <c r="G225" s="197"/>
      <c r="H225" s="197"/>
      <c r="I225" s="197"/>
      <c r="J225" s="197"/>
      <c r="K225" s="197"/>
      <c r="L225" s="197"/>
      <c r="M225" s="197"/>
      <c r="N225" s="197"/>
      <c r="O225" s="340"/>
      <c r="P225" s="340"/>
      <c r="Q225" s="340"/>
      <c r="R225" s="340"/>
      <c r="S225" s="340"/>
      <c r="T225" s="340"/>
      <c r="U225" s="196"/>
      <c r="V225" s="196"/>
      <c r="W225" s="196"/>
      <c r="X225" s="196"/>
      <c r="Y225" s="196"/>
      <c r="Z225" s="196"/>
      <c r="AA225" s="196"/>
      <c r="AB225" s="196"/>
      <c r="AC225" s="340"/>
      <c r="AD225" s="340"/>
      <c r="AE225" s="340"/>
      <c r="AF225" s="340"/>
      <c r="AG225" s="340"/>
      <c r="AH225" s="340"/>
      <c r="AI225" s="340"/>
      <c r="AJ225" s="340"/>
      <c r="AK225" s="340"/>
      <c r="AL225" s="341"/>
      <c r="AM225" s="99"/>
    </row>
    <row r="226" spans="1:39" s="100" customFormat="1" ht="24" customHeight="1">
      <c r="A226" s="551"/>
      <c r="B226" s="535" t="s">
        <v>1192</v>
      </c>
      <c r="C226" s="536"/>
      <c r="D226" s="537"/>
      <c r="E226" s="120" t="s">
        <v>206</v>
      </c>
      <c r="F226" s="198"/>
      <c r="G226" s="197"/>
      <c r="H226" s="197"/>
      <c r="I226" s="197"/>
      <c r="J226" s="197"/>
      <c r="K226" s="197"/>
      <c r="L226" s="197"/>
      <c r="M226" s="197"/>
      <c r="N226" s="197"/>
      <c r="O226" s="340"/>
      <c r="P226" s="340"/>
      <c r="Q226" s="340"/>
      <c r="R226" s="340"/>
      <c r="S226" s="340"/>
      <c r="T226" s="340"/>
      <c r="U226" s="196"/>
      <c r="V226" s="196"/>
      <c r="W226" s="196"/>
      <c r="X226" s="196"/>
      <c r="Y226" s="196"/>
      <c r="Z226" s="196"/>
      <c r="AA226" s="196"/>
      <c r="AB226" s="196"/>
      <c r="AC226" s="340"/>
      <c r="AD226" s="340"/>
      <c r="AE226" s="340"/>
      <c r="AF226" s="340"/>
      <c r="AG226" s="340"/>
      <c r="AH226" s="340"/>
      <c r="AI226" s="340"/>
      <c r="AJ226" s="340"/>
      <c r="AK226" s="340"/>
      <c r="AL226" s="341"/>
      <c r="AM226" s="99"/>
    </row>
    <row r="227" spans="1:39" s="100" customFormat="1" ht="43.5" customHeight="1">
      <c r="A227" s="551"/>
      <c r="B227" s="543" t="s">
        <v>1193</v>
      </c>
      <c r="C227" s="557"/>
      <c r="D227" s="544"/>
      <c r="E227" s="120" t="s">
        <v>207</v>
      </c>
      <c r="F227" s="198"/>
      <c r="G227" s="197"/>
      <c r="H227" s="197"/>
      <c r="I227" s="197"/>
      <c r="J227" s="197"/>
      <c r="K227" s="197"/>
      <c r="L227" s="197"/>
      <c r="M227" s="197"/>
      <c r="N227" s="197"/>
      <c r="O227" s="340"/>
      <c r="P227" s="340"/>
      <c r="Q227" s="340"/>
      <c r="R227" s="340"/>
      <c r="S227" s="340"/>
      <c r="T227" s="340"/>
      <c r="U227" s="196"/>
      <c r="V227" s="196"/>
      <c r="W227" s="196"/>
      <c r="X227" s="196"/>
      <c r="Y227" s="196"/>
      <c r="Z227" s="196"/>
      <c r="AA227" s="196"/>
      <c r="AB227" s="196"/>
      <c r="AC227" s="340"/>
      <c r="AD227" s="340"/>
      <c r="AE227" s="340"/>
      <c r="AF227" s="340"/>
      <c r="AG227" s="340"/>
      <c r="AH227" s="340"/>
      <c r="AI227" s="340"/>
      <c r="AJ227" s="340"/>
      <c r="AK227" s="340"/>
      <c r="AL227" s="341"/>
      <c r="AM227" s="99"/>
    </row>
    <row r="228" spans="1:39" s="100" customFormat="1" ht="24" customHeight="1">
      <c r="A228" s="551"/>
      <c r="B228" s="547" t="s">
        <v>1379</v>
      </c>
      <c r="C228" s="556"/>
      <c r="D228" s="548"/>
      <c r="E228" s="120" t="s">
        <v>208</v>
      </c>
      <c r="F228" s="198"/>
      <c r="G228" s="197"/>
      <c r="H228" s="197"/>
      <c r="I228" s="197"/>
      <c r="J228" s="197"/>
      <c r="K228" s="197"/>
      <c r="L228" s="197"/>
      <c r="M228" s="197"/>
      <c r="N228" s="197"/>
      <c r="O228" s="340"/>
      <c r="P228" s="340"/>
      <c r="Q228" s="340"/>
      <c r="R228" s="340"/>
      <c r="S228" s="340"/>
      <c r="T228" s="340"/>
      <c r="U228" s="196"/>
      <c r="V228" s="196"/>
      <c r="W228" s="196"/>
      <c r="X228" s="196"/>
      <c r="Y228" s="196"/>
      <c r="Z228" s="196"/>
      <c r="AA228" s="196"/>
      <c r="AB228" s="196"/>
      <c r="AC228" s="340"/>
      <c r="AD228" s="340"/>
      <c r="AE228" s="340"/>
      <c r="AF228" s="340"/>
      <c r="AG228" s="340"/>
      <c r="AH228" s="340"/>
      <c r="AI228" s="340"/>
      <c r="AJ228" s="340"/>
      <c r="AK228" s="340"/>
      <c r="AL228" s="341"/>
      <c r="AM228" s="99"/>
    </row>
    <row r="229" spans="1:39" s="100" customFormat="1" ht="24" customHeight="1">
      <c r="A229" s="551"/>
      <c r="B229" s="543" t="s">
        <v>1194</v>
      </c>
      <c r="C229" s="557"/>
      <c r="D229" s="544"/>
      <c r="E229" s="120" t="s">
        <v>209</v>
      </c>
      <c r="F229" s="198"/>
      <c r="G229" s="197"/>
      <c r="H229" s="197"/>
      <c r="I229" s="197"/>
      <c r="J229" s="197"/>
      <c r="K229" s="197"/>
      <c r="L229" s="197"/>
      <c r="M229" s="197"/>
      <c r="N229" s="197"/>
      <c r="O229" s="340"/>
      <c r="P229" s="340"/>
      <c r="Q229" s="340"/>
      <c r="R229" s="340"/>
      <c r="S229" s="340"/>
      <c r="T229" s="340"/>
      <c r="U229" s="196"/>
      <c r="V229" s="196"/>
      <c r="W229" s="196"/>
      <c r="X229" s="196"/>
      <c r="Y229" s="196"/>
      <c r="Z229" s="196"/>
      <c r="AA229" s="196"/>
      <c r="AB229" s="196"/>
      <c r="AC229" s="340"/>
      <c r="AD229" s="340"/>
      <c r="AE229" s="340"/>
      <c r="AF229" s="340"/>
      <c r="AG229" s="340"/>
      <c r="AH229" s="340"/>
      <c r="AI229" s="340"/>
      <c r="AJ229" s="340"/>
      <c r="AK229" s="340"/>
      <c r="AL229" s="341"/>
      <c r="AM229" s="99"/>
    </row>
    <row r="230" spans="1:39" s="100" customFormat="1" ht="58.5" customHeight="1">
      <c r="A230" s="551"/>
      <c r="B230" s="543" t="s">
        <v>1195</v>
      </c>
      <c r="C230" s="557"/>
      <c r="D230" s="544"/>
      <c r="E230" s="120" t="s">
        <v>210</v>
      </c>
      <c r="F230" s="198"/>
      <c r="G230" s="197"/>
      <c r="H230" s="197"/>
      <c r="I230" s="197"/>
      <c r="J230" s="197"/>
      <c r="K230" s="197"/>
      <c r="L230" s="197"/>
      <c r="M230" s="197"/>
      <c r="N230" s="197"/>
      <c r="O230" s="340"/>
      <c r="P230" s="340"/>
      <c r="Q230" s="340"/>
      <c r="R230" s="340"/>
      <c r="S230" s="340"/>
      <c r="T230" s="340"/>
      <c r="U230" s="196"/>
      <c r="V230" s="196"/>
      <c r="W230" s="196"/>
      <c r="X230" s="196"/>
      <c r="Y230" s="196"/>
      <c r="Z230" s="196"/>
      <c r="AA230" s="196"/>
      <c r="AB230" s="196"/>
      <c r="AC230" s="340"/>
      <c r="AD230" s="340"/>
      <c r="AE230" s="340"/>
      <c r="AF230" s="340"/>
      <c r="AG230" s="340"/>
      <c r="AH230" s="340"/>
      <c r="AI230" s="340"/>
      <c r="AJ230" s="340"/>
      <c r="AK230" s="340"/>
      <c r="AL230" s="341"/>
      <c r="AM230" s="99"/>
    </row>
    <row r="231" spans="1:40" s="100" customFormat="1" ht="24" customHeight="1">
      <c r="A231" s="551"/>
      <c r="B231" s="547" t="s">
        <v>1196</v>
      </c>
      <c r="C231" s="556"/>
      <c r="D231" s="548"/>
      <c r="E231" s="120" t="s">
        <v>211</v>
      </c>
      <c r="F231" s="198"/>
      <c r="G231" s="197"/>
      <c r="H231" s="197"/>
      <c r="I231" s="197"/>
      <c r="J231" s="197"/>
      <c r="K231" s="197"/>
      <c r="L231" s="197"/>
      <c r="M231" s="197"/>
      <c r="N231" s="197"/>
      <c r="O231" s="340"/>
      <c r="P231" s="340"/>
      <c r="Q231" s="340"/>
      <c r="R231" s="340"/>
      <c r="S231" s="340"/>
      <c r="T231" s="340"/>
      <c r="U231" s="196"/>
      <c r="V231" s="196"/>
      <c r="W231" s="196"/>
      <c r="X231" s="196"/>
      <c r="Y231" s="196"/>
      <c r="Z231" s="196"/>
      <c r="AA231" s="196"/>
      <c r="AB231" s="196"/>
      <c r="AC231" s="340"/>
      <c r="AD231" s="340"/>
      <c r="AE231" s="340"/>
      <c r="AF231" s="340"/>
      <c r="AG231" s="340"/>
      <c r="AH231" s="340"/>
      <c r="AI231" s="340"/>
      <c r="AJ231" s="340"/>
      <c r="AK231" s="340"/>
      <c r="AL231" s="341"/>
      <c r="AM231" s="99"/>
      <c r="AN231" s="99"/>
    </row>
    <row r="232" spans="1:40" s="100" customFormat="1" ht="46.5" customHeight="1">
      <c r="A232" s="551"/>
      <c r="B232" s="535" t="s">
        <v>1197</v>
      </c>
      <c r="C232" s="536"/>
      <c r="D232" s="537"/>
      <c r="E232" s="120" t="s">
        <v>212</v>
      </c>
      <c r="F232" s="198"/>
      <c r="G232" s="197"/>
      <c r="H232" s="197"/>
      <c r="I232" s="197"/>
      <c r="J232" s="197"/>
      <c r="K232" s="197"/>
      <c r="L232" s="197"/>
      <c r="M232" s="197"/>
      <c r="N232" s="197"/>
      <c r="O232" s="340"/>
      <c r="P232" s="340"/>
      <c r="Q232" s="340"/>
      <c r="R232" s="340"/>
      <c r="S232" s="340"/>
      <c r="T232" s="340"/>
      <c r="U232" s="196"/>
      <c r="V232" s="196"/>
      <c r="W232" s="196"/>
      <c r="X232" s="196"/>
      <c r="Y232" s="196"/>
      <c r="Z232" s="196"/>
      <c r="AA232" s="196"/>
      <c r="AB232" s="196"/>
      <c r="AC232" s="340"/>
      <c r="AD232" s="340"/>
      <c r="AE232" s="340"/>
      <c r="AF232" s="340"/>
      <c r="AG232" s="340"/>
      <c r="AH232" s="340"/>
      <c r="AI232" s="340"/>
      <c r="AJ232" s="340"/>
      <c r="AK232" s="340"/>
      <c r="AL232" s="341"/>
      <c r="AM232" s="99"/>
      <c r="AN232" s="99"/>
    </row>
    <row r="233" spans="1:40" s="100" customFormat="1" ht="48.75" customHeight="1">
      <c r="A233" s="551"/>
      <c r="B233" s="535" t="s">
        <v>1396</v>
      </c>
      <c r="C233" s="536"/>
      <c r="D233" s="537"/>
      <c r="E233" s="120" t="s">
        <v>213</v>
      </c>
      <c r="F233" s="198"/>
      <c r="G233" s="197"/>
      <c r="H233" s="197"/>
      <c r="I233" s="197"/>
      <c r="J233" s="197"/>
      <c r="K233" s="197"/>
      <c r="L233" s="197"/>
      <c r="M233" s="197"/>
      <c r="N233" s="197"/>
      <c r="O233" s="340"/>
      <c r="P233" s="340"/>
      <c r="Q233" s="340"/>
      <c r="R233" s="340"/>
      <c r="S233" s="340"/>
      <c r="T233" s="340"/>
      <c r="U233" s="196"/>
      <c r="V233" s="196"/>
      <c r="W233" s="196"/>
      <c r="X233" s="196"/>
      <c r="Y233" s="196"/>
      <c r="Z233" s="196"/>
      <c r="AA233" s="196"/>
      <c r="AB233" s="196"/>
      <c r="AC233" s="340"/>
      <c r="AD233" s="340"/>
      <c r="AE233" s="340"/>
      <c r="AF233" s="340"/>
      <c r="AG233" s="340"/>
      <c r="AH233" s="340"/>
      <c r="AI233" s="340"/>
      <c r="AJ233" s="340"/>
      <c r="AK233" s="340"/>
      <c r="AL233" s="341"/>
      <c r="AM233" s="99"/>
      <c r="AN233" s="99"/>
    </row>
    <row r="234" spans="1:40" s="100" customFormat="1" ht="45" customHeight="1">
      <c r="A234" s="551"/>
      <c r="B234" s="535" t="s">
        <v>1380</v>
      </c>
      <c r="C234" s="536"/>
      <c r="D234" s="537"/>
      <c r="E234" s="120" t="s">
        <v>214</v>
      </c>
      <c r="F234" s="198"/>
      <c r="G234" s="197"/>
      <c r="H234" s="197"/>
      <c r="I234" s="197"/>
      <c r="J234" s="197"/>
      <c r="K234" s="197"/>
      <c r="L234" s="197"/>
      <c r="M234" s="197"/>
      <c r="N234" s="197"/>
      <c r="O234" s="340"/>
      <c r="P234" s="340"/>
      <c r="Q234" s="340"/>
      <c r="R234" s="340"/>
      <c r="S234" s="340"/>
      <c r="T234" s="340"/>
      <c r="U234" s="196"/>
      <c r="V234" s="196"/>
      <c r="W234" s="196"/>
      <c r="X234" s="196"/>
      <c r="Y234" s="196"/>
      <c r="Z234" s="196"/>
      <c r="AA234" s="196"/>
      <c r="AB234" s="196"/>
      <c r="AC234" s="340"/>
      <c r="AD234" s="340"/>
      <c r="AE234" s="340"/>
      <c r="AF234" s="340"/>
      <c r="AG234" s="340"/>
      <c r="AH234" s="340"/>
      <c r="AI234" s="340"/>
      <c r="AJ234" s="340"/>
      <c r="AK234" s="340"/>
      <c r="AL234" s="341"/>
      <c r="AM234" s="99"/>
      <c r="AN234" s="99"/>
    </row>
    <row r="235" spans="1:40" s="100" customFormat="1" ht="38.25" customHeight="1">
      <c r="A235" s="551"/>
      <c r="B235" s="535" t="s">
        <v>1381</v>
      </c>
      <c r="C235" s="536"/>
      <c r="D235" s="537"/>
      <c r="E235" s="120" t="s">
        <v>215</v>
      </c>
      <c r="F235" s="198"/>
      <c r="G235" s="197"/>
      <c r="H235" s="197"/>
      <c r="I235" s="197"/>
      <c r="J235" s="197"/>
      <c r="K235" s="197"/>
      <c r="L235" s="197"/>
      <c r="M235" s="197"/>
      <c r="N235" s="197"/>
      <c r="O235" s="340"/>
      <c r="P235" s="340"/>
      <c r="Q235" s="340"/>
      <c r="R235" s="340"/>
      <c r="S235" s="340"/>
      <c r="T235" s="340"/>
      <c r="U235" s="196"/>
      <c r="V235" s="196"/>
      <c r="W235" s="196"/>
      <c r="X235" s="196"/>
      <c r="Y235" s="196"/>
      <c r="Z235" s="196"/>
      <c r="AA235" s="196"/>
      <c r="AB235" s="196"/>
      <c r="AC235" s="340"/>
      <c r="AD235" s="340"/>
      <c r="AE235" s="340"/>
      <c r="AF235" s="340"/>
      <c r="AG235" s="340"/>
      <c r="AH235" s="340"/>
      <c r="AI235" s="340"/>
      <c r="AJ235" s="340"/>
      <c r="AK235" s="340"/>
      <c r="AL235" s="341"/>
      <c r="AM235" s="99"/>
      <c r="AN235" s="99"/>
    </row>
    <row r="236" spans="1:40" s="100" customFormat="1" ht="36" customHeight="1">
      <c r="A236" s="551"/>
      <c r="B236" s="535" t="s">
        <v>1198</v>
      </c>
      <c r="C236" s="536"/>
      <c r="D236" s="537"/>
      <c r="E236" s="120" t="s">
        <v>216</v>
      </c>
      <c r="F236" s="198"/>
      <c r="G236" s="197"/>
      <c r="H236" s="197"/>
      <c r="I236" s="197"/>
      <c r="J236" s="197"/>
      <c r="K236" s="197"/>
      <c r="L236" s="197"/>
      <c r="M236" s="197"/>
      <c r="N236" s="197"/>
      <c r="O236" s="340"/>
      <c r="P236" s="340"/>
      <c r="Q236" s="340"/>
      <c r="R236" s="340"/>
      <c r="S236" s="340"/>
      <c r="T236" s="340"/>
      <c r="U236" s="196"/>
      <c r="V236" s="196"/>
      <c r="W236" s="196"/>
      <c r="X236" s="196"/>
      <c r="Y236" s="196"/>
      <c r="Z236" s="196"/>
      <c r="AA236" s="196"/>
      <c r="AB236" s="196"/>
      <c r="AC236" s="340"/>
      <c r="AD236" s="340"/>
      <c r="AE236" s="340"/>
      <c r="AF236" s="340"/>
      <c r="AG236" s="340"/>
      <c r="AH236" s="340"/>
      <c r="AI236" s="340"/>
      <c r="AJ236" s="340"/>
      <c r="AK236" s="340"/>
      <c r="AL236" s="341"/>
      <c r="AM236" s="99"/>
      <c r="AN236" s="99"/>
    </row>
    <row r="237" spans="1:40" s="100" customFormat="1" ht="36" customHeight="1">
      <c r="A237" s="551"/>
      <c r="B237" s="535" t="s">
        <v>1199</v>
      </c>
      <c r="C237" s="536"/>
      <c r="D237" s="537"/>
      <c r="E237" s="120" t="s">
        <v>217</v>
      </c>
      <c r="F237" s="198"/>
      <c r="G237" s="197"/>
      <c r="H237" s="197"/>
      <c r="I237" s="197"/>
      <c r="J237" s="197"/>
      <c r="K237" s="197"/>
      <c r="L237" s="197"/>
      <c r="M237" s="197"/>
      <c r="N237" s="197"/>
      <c r="O237" s="340"/>
      <c r="P237" s="340"/>
      <c r="Q237" s="340"/>
      <c r="R237" s="340"/>
      <c r="S237" s="340"/>
      <c r="T237" s="340"/>
      <c r="U237" s="196"/>
      <c r="V237" s="196"/>
      <c r="W237" s="196"/>
      <c r="X237" s="196"/>
      <c r="Y237" s="196">
        <v>1</v>
      </c>
      <c r="Z237" s="196">
        <v>1</v>
      </c>
      <c r="AA237" s="196"/>
      <c r="AB237" s="196"/>
      <c r="AC237" s="340"/>
      <c r="AD237" s="340"/>
      <c r="AE237" s="340"/>
      <c r="AF237" s="340"/>
      <c r="AG237" s="340"/>
      <c r="AH237" s="340"/>
      <c r="AI237" s="340"/>
      <c r="AJ237" s="340"/>
      <c r="AK237" s="340"/>
      <c r="AL237" s="341"/>
      <c r="AM237" s="99"/>
      <c r="AN237" s="99"/>
    </row>
    <row r="238" spans="1:40" s="106" customFormat="1" ht="43.5" customHeight="1">
      <c r="A238" s="552"/>
      <c r="B238" s="543" t="s">
        <v>1397</v>
      </c>
      <c r="C238" s="557"/>
      <c r="D238" s="544"/>
      <c r="E238" s="120" t="s">
        <v>218</v>
      </c>
      <c r="F238" s="198"/>
      <c r="G238" s="197"/>
      <c r="H238" s="197"/>
      <c r="I238" s="197"/>
      <c r="J238" s="197"/>
      <c r="K238" s="197"/>
      <c r="L238" s="197"/>
      <c r="M238" s="197"/>
      <c r="N238" s="197"/>
      <c r="O238" s="340"/>
      <c r="P238" s="340"/>
      <c r="Q238" s="340"/>
      <c r="R238" s="340"/>
      <c r="S238" s="340"/>
      <c r="T238" s="340"/>
      <c r="U238" s="196"/>
      <c r="V238" s="196"/>
      <c r="W238" s="196"/>
      <c r="X238" s="196"/>
      <c r="Y238" s="196">
        <v>1</v>
      </c>
      <c r="Z238" s="196">
        <v>1</v>
      </c>
      <c r="AA238" s="196">
        <v>0</v>
      </c>
      <c r="AB238" s="196">
        <v>0</v>
      </c>
      <c r="AC238" s="340">
        <v>0</v>
      </c>
      <c r="AD238" s="340">
        <v>0</v>
      </c>
      <c r="AE238" s="340">
        <v>0</v>
      </c>
      <c r="AF238" s="340">
        <v>0</v>
      </c>
      <c r="AG238" s="340">
        <v>0</v>
      </c>
      <c r="AH238" s="340">
        <v>0</v>
      </c>
      <c r="AI238" s="340">
        <v>0</v>
      </c>
      <c r="AJ238" s="340">
        <v>0</v>
      </c>
      <c r="AK238" s="340">
        <v>0</v>
      </c>
      <c r="AL238" s="341">
        <v>0</v>
      </c>
      <c r="AM238" s="105"/>
      <c r="AN238" s="105"/>
    </row>
    <row r="239" spans="1:40" s="106" customFormat="1" ht="83.25" customHeight="1">
      <c r="A239" s="532" t="s">
        <v>1037</v>
      </c>
      <c r="B239" s="543" t="s">
        <v>674</v>
      </c>
      <c r="C239" s="557"/>
      <c r="D239" s="544"/>
      <c r="E239" s="120" t="s">
        <v>219</v>
      </c>
      <c r="F239" s="198"/>
      <c r="G239" s="196"/>
      <c r="H239" s="196"/>
      <c r="I239" s="196"/>
      <c r="J239" s="196"/>
      <c r="K239" s="196"/>
      <c r="L239" s="196"/>
      <c r="M239" s="196"/>
      <c r="N239" s="196"/>
      <c r="O239" s="196"/>
      <c r="P239" s="196"/>
      <c r="Q239" s="196"/>
      <c r="R239" s="196"/>
      <c r="S239" s="196"/>
      <c r="T239" s="196"/>
      <c r="U239" s="196"/>
      <c r="V239" s="196"/>
      <c r="W239" s="196"/>
      <c r="X239" s="196"/>
      <c r="Y239" s="196"/>
      <c r="Z239" s="196"/>
      <c r="AA239" s="196"/>
      <c r="AB239" s="196"/>
      <c r="AC239" s="196"/>
      <c r="AD239" s="196"/>
      <c r="AE239" s="196"/>
      <c r="AF239" s="196"/>
      <c r="AG239" s="196"/>
      <c r="AH239" s="196"/>
      <c r="AI239" s="196"/>
      <c r="AJ239" s="196"/>
      <c r="AK239" s="196"/>
      <c r="AL239" s="199"/>
      <c r="AM239" s="105"/>
      <c r="AN239" s="105"/>
    </row>
    <row r="240" spans="1:40" s="106" customFormat="1" ht="30.75" customHeight="1">
      <c r="A240" s="533"/>
      <c r="B240" s="543" t="s">
        <v>545</v>
      </c>
      <c r="C240" s="557"/>
      <c r="D240" s="544"/>
      <c r="E240" s="120" t="s">
        <v>220</v>
      </c>
      <c r="F240" s="198"/>
      <c r="G240" s="196"/>
      <c r="H240" s="196"/>
      <c r="I240" s="196"/>
      <c r="J240" s="196"/>
      <c r="K240" s="196"/>
      <c r="L240" s="196"/>
      <c r="M240" s="196"/>
      <c r="N240" s="196"/>
      <c r="O240" s="196"/>
      <c r="P240" s="196"/>
      <c r="Q240" s="196"/>
      <c r="R240" s="196"/>
      <c r="S240" s="196"/>
      <c r="T240" s="196"/>
      <c r="U240" s="196"/>
      <c r="V240" s="196"/>
      <c r="W240" s="196"/>
      <c r="X240" s="196"/>
      <c r="Y240" s="196"/>
      <c r="Z240" s="196"/>
      <c r="AA240" s="196"/>
      <c r="AB240" s="196"/>
      <c r="AC240" s="196"/>
      <c r="AD240" s="196"/>
      <c r="AE240" s="196"/>
      <c r="AF240" s="196"/>
      <c r="AG240" s="196"/>
      <c r="AH240" s="196"/>
      <c r="AI240" s="196"/>
      <c r="AJ240" s="196"/>
      <c r="AK240" s="196"/>
      <c r="AL240" s="199"/>
      <c r="AM240" s="105"/>
      <c r="AN240" s="105"/>
    </row>
    <row r="241" spans="1:40" s="106" customFormat="1" ht="34.5" customHeight="1">
      <c r="A241" s="534"/>
      <c r="B241" s="543" t="s">
        <v>546</v>
      </c>
      <c r="C241" s="557"/>
      <c r="D241" s="544"/>
      <c r="E241" s="120" t="s">
        <v>221</v>
      </c>
      <c r="F241" s="198"/>
      <c r="G241" s="196"/>
      <c r="H241" s="196"/>
      <c r="I241" s="196"/>
      <c r="J241" s="196"/>
      <c r="K241" s="196"/>
      <c r="L241" s="196"/>
      <c r="M241" s="196"/>
      <c r="N241" s="196"/>
      <c r="O241" s="196"/>
      <c r="P241" s="196"/>
      <c r="Q241" s="196">
        <v>30</v>
      </c>
      <c r="R241" s="196"/>
      <c r="S241" s="196"/>
      <c r="T241" s="196"/>
      <c r="U241" s="196">
        <v>5</v>
      </c>
      <c r="V241" s="196"/>
      <c r="W241" s="196"/>
      <c r="X241" s="196"/>
      <c r="Y241" s="196">
        <v>5</v>
      </c>
      <c r="Z241" s="196">
        <v>35</v>
      </c>
      <c r="AA241" s="196">
        <v>1</v>
      </c>
      <c r="AB241" s="196"/>
      <c r="AC241" s="196"/>
      <c r="AD241" s="196"/>
      <c r="AE241" s="196"/>
      <c r="AF241" s="196"/>
      <c r="AG241" s="196"/>
      <c r="AH241" s="196"/>
      <c r="AI241" s="196"/>
      <c r="AJ241" s="196"/>
      <c r="AK241" s="196"/>
      <c r="AL241" s="199"/>
      <c r="AM241" s="105"/>
      <c r="AN241" s="105"/>
    </row>
    <row r="242" spans="1:171" s="100" customFormat="1" ht="40.5" customHeight="1">
      <c r="A242" s="532" t="s">
        <v>1382</v>
      </c>
      <c r="B242" s="538" t="s">
        <v>1200</v>
      </c>
      <c r="C242" s="539"/>
      <c r="D242" s="540"/>
      <c r="E242" s="120" t="s">
        <v>222</v>
      </c>
      <c r="F242" s="198">
        <v>856</v>
      </c>
      <c r="G242" s="196">
        <v>14</v>
      </c>
      <c r="H242" s="196">
        <v>1</v>
      </c>
      <c r="I242" s="196">
        <v>3</v>
      </c>
      <c r="J242" s="196">
        <v>173</v>
      </c>
      <c r="K242" s="196">
        <v>45</v>
      </c>
      <c r="L242" s="196">
        <v>191</v>
      </c>
      <c r="M242" s="196">
        <v>56</v>
      </c>
      <c r="N242" s="196">
        <v>12</v>
      </c>
      <c r="O242" s="196"/>
      <c r="P242" s="196">
        <v>23</v>
      </c>
      <c r="Q242" s="196">
        <v>94</v>
      </c>
      <c r="R242" s="196">
        <v>4</v>
      </c>
      <c r="S242" s="196">
        <v>1</v>
      </c>
      <c r="T242" s="196"/>
      <c r="U242" s="196">
        <v>5</v>
      </c>
      <c r="V242" s="196">
        <v>14</v>
      </c>
      <c r="W242" s="196">
        <v>2</v>
      </c>
      <c r="X242" s="196">
        <v>572</v>
      </c>
      <c r="Y242" s="196">
        <v>113</v>
      </c>
      <c r="Z242" s="196">
        <v>1077</v>
      </c>
      <c r="AA242" s="196">
        <v>40</v>
      </c>
      <c r="AB242" s="196">
        <v>9</v>
      </c>
      <c r="AC242" s="196">
        <v>215</v>
      </c>
      <c r="AD242" s="196">
        <v>5</v>
      </c>
      <c r="AE242" s="196">
        <v>10</v>
      </c>
      <c r="AF242" s="196">
        <v>29</v>
      </c>
      <c r="AG242" s="196">
        <v>11</v>
      </c>
      <c r="AH242" s="196">
        <v>17</v>
      </c>
      <c r="AI242" s="196">
        <v>16</v>
      </c>
      <c r="AJ242" s="196">
        <v>11</v>
      </c>
      <c r="AK242" s="196">
        <v>4</v>
      </c>
      <c r="AL242" s="199"/>
      <c r="AM242" s="107"/>
      <c r="AN242" s="107"/>
      <c r="AO242" s="107"/>
      <c r="AP242" s="107"/>
      <c r="AQ242" s="107"/>
      <c r="AR242" s="107"/>
      <c r="AS242" s="107"/>
      <c r="AT242" s="107"/>
      <c r="AU242" s="107"/>
      <c r="AV242" s="107"/>
      <c r="AW242" s="107"/>
      <c r="AX242" s="107"/>
      <c r="AY242" s="107"/>
      <c r="AZ242" s="107"/>
      <c r="BA242" s="107"/>
      <c r="BB242" s="107"/>
      <c r="BC242" s="107"/>
      <c r="BD242" s="107"/>
      <c r="BE242" s="107"/>
      <c r="BF242" s="107"/>
      <c r="BG242" s="107"/>
      <c r="BH242" s="107"/>
      <c r="BI242" s="107"/>
      <c r="BJ242" s="107"/>
      <c r="BK242" s="107"/>
      <c r="BL242" s="107"/>
      <c r="BM242" s="107"/>
      <c r="BN242" s="107"/>
      <c r="BO242" s="107"/>
      <c r="BP242" s="107"/>
      <c r="BQ242" s="107"/>
      <c r="BR242" s="107"/>
      <c r="BS242" s="107"/>
      <c r="BT242" s="107"/>
      <c r="BU242" s="107"/>
      <c r="BV242" s="107"/>
      <c r="BW242" s="107"/>
      <c r="BX242" s="107"/>
      <c r="BY242" s="107"/>
      <c r="BZ242" s="107"/>
      <c r="CA242" s="107"/>
      <c r="CB242" s="107"/>
      <c r="CC242" s="107"/>
      <c r="CD242" s="107"/>
      <c r="CE242" s="107"/>
      <c r="CF242" s="107"/>
      <c r="CG242" s="107"/>
      <c r="CH242" s="107"/>
      <c r="CI242" s="107"/>
      <c r="CJ242" s="107"/>
      <c r="CK242" s="107"/>
      <c r="CL242" s="107"/>
      <c r="CM242" s="107"/>
      <c r="CN242" s="107"/>
      <c r="CO242" s="107"/>
      <c r="CP242" s="107"/>
      <c r="CQ242" s="107"/>
      <c r="CR242" s="107"/>
      <c r="CS242" s="107"/>
      <c r="CT242" s="107"/>
      <c r="CU242" s="107"/>
      <c r="CV242" s="107"/>
      <c r="CW242" s="107"/>
      <c r="CX242" s="107"/>
      <c r="CY242" s="107"/>
      <c r="CZ242" s="107"/>
      <c r="DA242" s="107"/>
      <c r="DB242" s="107"/>
      <c r="DC242" s="107"/>
      <c r="DD242" s="107"/>
      <c r="DE242" s="107"/>
      <c r="DF242" s="107"/>
      <c r="DG242" s="107"/>
      <c r="DH242" s="107"/>
      <c r="DI242" s="107"/>
      <c r="DJ242" s="107"/>
      <c r="DK242" s="107"/>
      <c r="DL242" s="107"/>
      <c r="DM242" s="107"/>
      <c r="DN242" s="107"/>
      <c r="DO242" s="107"/>
      <c r="DP242" s="107"/>
      <c r="DQ242" s="107"/>
      <c r="DR242" s="107"/>
      <c r="DS242" s="107"/>
      <c r="DT242" s="107"/>
      <c r="DU242" s="107"/>
      <c r="DV242" s="107"/>
      <c r="DW242" s="107"/>
      <c r="DX242" s="107"/>
      <c r="DY242" s="107"/>
      <c r="DZ242" s="107"/>
      <c r="EA242" s="107"/>
      <c r="EB242" s="107"/>
      <c r="EC242" s="107"/>
      <c r="ED242" s="107"/>
      <c r="EE242" s="107"/>
      <c r="EF242" s="107"/>
      <c r="EG242" s="107"/>
      <c r="EH242" s="107"/>
      <c r="EI242" s="107"/>
      <c r="EJ242" s="107"/>
      <c r="EK242" s="107"/>
      <c r="EL242" s="107"/>
      <c r="EM242" s="107"/>
      <c r="EN242" s="107"/>
      <c r="EO242" s="107"/>
      <c r="EP242" s="107"/>
      <c r="EQ242" s="107"/>
      <c r="ER242" s="107"/>
      <c r="ES242" s="107"/>
      <c r="ET242" s="107"/>
      <c r="EU242" s="107"/>
      <c r="EV242" s="107"/>
      <c r="EW242" s="107"/>
      <c r="EX242" s="107"/>
      <c r="EY242" s="107"/>
      <c r="EZ242" s="107"/>
      <c r="FA242" s="107"/>
      <c r="FB242" s="107"/>
      <c r="FC242" s="107"/>
      <c r="FD242" s="107"/>
      <c r="FE242" s="107"/>
      <c r="FF242" s="107"/>
      <c r="FG242" s="107"/>
      <c r="FH242" s="107"/>
      <c r="FI242" s="107"/>
      <c r="FJ242" s="107"/>
      <c r="FK242" s="107"/>
      <c r="FL242" s="107"/>
      <c r="FM242" s="107"/>
      <c r="FN242" s="107"/>
      <c r="FO242" s="107"/>
    </row>
    <row r="243" spans="1:171" s="100" customFormat="1" ht="39.75" customHeight="1">
      <c r="A243" s="533"/>
      <c r="B243" s="538" t="s">
        <v>1398</v>
      </c>
      <c r="C243" s="539"/>
      <c r="D243" s="540"/>
      <c r="E243" s="120" t="s">
        <v>223</v>
      </c>
      <c r="F243" s="198">
        <v>19</v>
      </c>
      <c r="G243" s="196">
        <v>1</v>
      </c>
      <c r="H243" s="196"/>
      <c r="I243" s="196"/>
      <c r="J243" s="196">
        <v>2</v>
      </c>
      <c r="K243" s="196"/>
      <c r="L243" s="196">
        <v>3</v>
      </c>
      <c r="M243" s="196">
        <v>1</v>
      </c>
      <c r="N243" s="196">
        <v>1</v>
      </c>
      <c r="O243" s="196"/>
      <c r="P243" s="196"/>
      <c r="Q243" s="196">
        <v>4</v>
      </c>
      <c r="R243" s="196"/>
      <c r="S243" s="196"/>
      <c r="T243" s="196"/>
      <c r="U243" s="196"/>
      <c r="V243" s="196">
        <v>1</v>
      </c>
      <c r="W243" s="196"/>
      <c r="X243" s="196">
        <v>14</v>
      </c>
      <c r="Y243" s="196">
        <v>5</v>
      </c>
      <c r="Z243" s="196">
        <v>29</v>
      </c>
      <c r="AA243" s="196"/>
      <c r="AB243" s="196"/>
      <c r="AC243" s="196">
        <v>3</v>
      </c>
      <c r="AD243" s="196"/>
      <c r="AE243" s="196"/>
      <c r="AF243" s="196">
        <v>1</v>
      </c>
      <c r="AG243" s="196"/>
      <c r="AH243" s="196"/>
      <c r="AI243" s="196"/>
      <c r="AJ243" s="196"/>
      <c r="AK243" s="196"/>
      <c r="AL243" s="199"/>
      <c r="AM243" s="107"/>
      <c r="AN243" s="107"/>
      <c r="AO243" s="107"/>
      <c r="AP243" s="107"/>
      <c r="AQ243" s="107"/>
      <c r="AR243" s="107"/>
      <c r="AS243" s="107"/>
      <c r="AT243" s="107"/>
      <c r="AU243" s="107"/>
      <c r="AV243" s="107"/>
      <c r="AW243" s="107"/>
      <c r="AX243" s="107"/>
      <c r="AY243" s="107"/>
      <c r="AZ243" s="107"/>
      <c r="BA243" s="107"/>
      <c r="BB243" s="107"/>
      <c r="BC243" s="107"/>
      <c r="BD243" s="107"/>
      <c r="BE243" s="107"/>
      <c r="BF243" s="107"/>
      <c r="BG243" s="107"/>
      <c r="BH243" s="107"/>
      <c r="BI243" s="107"/>
      <c r="BJ243" s="107"/>
      <c r="BK243" s="107"/>
      <c r="BL243" s="107"/>
      <c r="BM243" s="107"/>
      <c r="BN243" s="107"/>
      <c r="BO243" s="107"/>
      <c r="BP243" s="107"/>
      <c r="BQ243" s="107"/>
      <c r="BR243" s="107"/>
      <c r="BS243" s="107"/>
      <c r="BT243" s="107"/>
      <c r="BU243" s="107"/>
      <c r="BV243" s="107"/>
      <c r="BW243" s="107"/>
      <c r="BX243" s="107"/>
      <c r="BY243" s="107"/>
      <c r="BZ243" s="107"/>
      <c r="CA243" s="107"/>
      <c r="CB243" s="107"/>
      <c r="CC243" s="107"/>
      <c r="CD243" s="107"/>
      <c r="CE243" s="107"/>
      <c r="CF243" s="107"/>
      <c r="CG243" s="107"/>
      <c r="CH243" s="107"/>
      <c r="CI243" s="107"/>
      <c r="CJ243" s="107"/>
      <c r="CK243" s="107"/>
      <c r="CL243" s="107"/>
      <c r="CM243" s="107"/>
      <c r="CN243" s="107"/>
      <c r="CO243" s="107"/>
      <c r="CP243" s="107"/>
      <c r="CQ243" s="107"/>
      <c r="CR243" s="107"/>
      <c r="CS243" s="107"/>
      <c r="CT243" s="107"/>
      <c r="CU243" s="107"/>
      <c r="CV243" s="107"/>
      <c r="CW243" s="107"/>
      <c r="CX243" s="107"/>
      <c r="CY243" s="107"/>
      <c r="CZ243" s="107"/>
      <c r="DA243" s="107"/>
      <c r="DB243" s="107"/>
      <c r="DC243" s="107"/>
      <c r="DD243" s="107"/>
      <c r="DE243" s="107"/>
      <c r="DF243" s="107"/>
      <c r="DG243" s="107"/>
      <c r="DH243" s="107"/>
      <c r="DI243" s="107"/>
      <c r="DJ243" s="107"/>
      <c r="DK243" s="107"/>
      <c r="DL243" s="107"/>
      <c r="DM243" s="107"/>
      <c r="DN243" s="107"/>
      <c r="DO243" s="107"/>
      <c r="DP243" s="107"/>
      <c r="DQ243" s="107"/>
      <c r="DR243" s="107"/>
      <c r="DS243" s="107"/>
      <c r="DT243" s="107"/>
      <c r="DU243" s="107"/>
      <c r="DV243" s="107"/>
      <c r="DW243" s="107"/>
      <c r="DX243" s="107"/>
      <c r="DY243" s="107"/>
      <c r="DZ243" s="107"/>
      <c r="EA243" s="107"/>
      <c r="EB243" s="107"/>
      <c r="EC243" s="107"/>
      <c r="ED243" s="107"/>
      <c r="EE243" s="107"/>
      <c r="EF243" s="107"/>
      <c r="EG243" s="107"/>
      <c r="EH243" s="107"/>
      <c r="EI243" s="107"/>
      <c r="EJ243" s="107"/>
      <c r="EK243" s="107"/>
      <c r="EL243" s="107"/>
      <c r="EM243" s="107"/>
      <c r="EN243" s="107"/>
      <c r="EO243" s="107"/>
      <c r="EP243" s="107"/>
      <c r="EQ243" s="107"/>
      <c r="ER243" s="107"/>
      <c r="ES243" s="107"/>
      <c r="ET243" s="107"/>
      <c r="EU243" s="107"/>
      <c r="EV243" s="107"/>
      <c r="EW243" s="107"/>
      <c r="EX243" s="107"/>
      <c r="EY243" s="107"/>
      <c r="EZ243" s="107"/>
      <c r="FA243" s="107"/>
      <c r="FB243" s="107"/>
      <c r="FC243" s="107"/>
      <c r="FD243" s="107"/>
      <c r="FE243" s="107"/>
      <c r="FF243" s="107"/>
      <c r="FG243" s="107"/>
      <c r="FH243" s="107"/>
      <c r="FI243" s="107"/>
      <c r="FJ243" s="107"/>
      <c r="FK243" s="107"/>
      <c r="FL243" s="107"/>
      <c r="FM243" s="107"/>
      <c r="FN243" s="107"/>
      <c r="FO243" s="107"/>
    </row>
    <row r="244" spans="1:171" s="100" customFormat="1" ht="42" customHeight="1">
      <c r="A244" s="533"/>
      <c r="B244" s="538" t="s">
        <v>1201</v>
      </c>
      <c r="C244" s="539"/>
      <c r="D244" s="540"/>
      <c r="E244" s="120" t="s">
        <v>224</v>
      </c>
      <c r="F244" s="198">
        <v>519</v>
      </c>
      <c r="G244" s="196">
        <v>7</v>
      </c>
      <c r="H244" s="196">
        <v>2</v>
      </c>
      <c r="I244" s="196">
        <v>2</v>
      </c>
      <c r="J244" s="196">
        <v>66</v>
      </c>
      <c r="K244" s="196">
        <v>9</v>
      </c>
      <c r="L244" s="196">
        <v>77</v>
      </c>
      <c r="M244" s="196">
        <v>19</v>
      </c>
      <c r="N244" s="196">
        <v>3</v>
      </c>
      <c r="O244" s="196"/>
      <c r="P244" s="196">
        <v>13</v>
      </c>
      <c r="Q244" s="196">
        <v>690</v>
      </c>
      <c r="R244" s="196">
        <v>2</v>
      </c>
      <c r="S244" s="196"/>
      <c r="T244" s="196">
        <v>3</v>
      </c>
      <c r="U244" s="196">
        <v>65</v>
      </c>
      <c r="V244" s="196">
        <v>30</v>
      </c>
      <c r="W244" s="196">
        <v>18</v>
      </c>
      <c r="X244" s="196">
        <v>402</v>
      </c>
      <c r="Y244" s="196">
        <v>1036</v>
      </c>
      <c r="Z244" s="196">
        <v>2288</v>
      </c>
      <c r="AA244" s="196">
        <v>49</v>
      </c>
      <c r="AB244" s="196">
        <v>15</v>
      </c>
      <c r="AC244" s="196">
        <v>75</v>
      </c>
      <c r="AD244" s="196">
        <v>2</v>
      </c>
      <c r="AE244" s="196">
        <v>4</v>
      </c>
      <c r="AF244" s="196">
        <v>9</v>
      </c>
      <c r="AG244" s="196">
        <v>7</v>
      </c>
      <c r="AH244" s="196">
        <v>1</v>
      </c>
      <c r="AI244" s="196"/>
      <c r="AJ244" s="196">
        <v>24</v>
      </c>
      <c r="AK244" s="196">
        <v>2</v>
      </c>
      <c r="AL244" s="199"/>
      <c r="AM244" s="107"/>
      <c r="AN244" s="107"/>
      <c r="AO244" s="107"/>
      <c r="AP244" s="107"/>
      <c r="AQ244" s="107"/>
      <c r="AR244" s="107"/>
      <c r="AS244" s="107"/>
      <c r="AT244" s="107"/>
      <c r="AU244" s="107"/>
      <c r="AV244" s="107"/>
      <c r="AW244" s="107"/>
      <c r="AX244" s="107"/>
      <c r="AY244" s="107"/>
      <c r="AZ244" s="107"/>
      <c r="BA244" s="107"/>
      <c r="BB244" s="107"/>
      <c r="BC244" s="107"/>
      <c r="BD244" s="107"/>
      <c r="BE244" s="107"/>
      <c r="BF244" s="107"/>
      <c r="BG244" s="107"/>
      <c r="BH244" s="107"/>
      <c r="BI244" s="107"/>
      <c r="BJ244" s="107"/>
      <c r="BK244" s="107"/>
      <c r="BL244" s="107"/>
      <c r="BM244" s="107"/>
      <c r="BN244" s="107"/>
      <c r="BO244" s="107"/>
      <c r="BP244" s="107"/>
      <c r="BQ244" s="107"/>
      <c r="BR244" s="107"/>
      <c r="BS244" s="107"/>
      <c r="BT244" s="107"/>
      <c r="BU244" s="107"/>
      <c r="BV244" s="107"/>
      <c r="BW244" s="107"/>
      <c r="BX244" s="107"/>
      <c r="BY244" s="107"/>
      <c r="BZ244" s="107"/>
      <c r="CA244" s="107"/>
      <c r="CB244" s="107"/>
      <c r="CC244" s="107"/>
      <c r="CD244" s="107"/>
      <c r="CE244" s="107"/>
      <c r="CF244" s="107"/>
      <c r="CG244" s="107"/>
      <c r="CH244" s="107"/>
      <c r="CI244" s="107"/>
      <c r="CJ244" s="107"/>
      <c r="CK244" s="107"/>
      <c r="CL244" s="107"/>
      <c r="CM244" s="107"/>
      <c r="CN244" s="107"/>
      <c r="CO244" s="107"/>
      <c r="CP244" s="107"/>
      <c r="CQ244" s="107"/>
      <c r="CR244" s="107"/>
      <c r="CS244" s="107"/>
      <c r="CT244" s="107"/>
      <c r="CU244" s="107"/>
      <c r="CV244" s="107"/>
      <c r="CW244" s="107"/>
      <c r="CX244" s="107"/>
      <c r="CY244" s="107"/>
      <c r="CZ244" s="107"/>
      <c r="DA244" s="107"/>
      <c r="DB244" s="107"/>
      <c r="DC244" s="107"/>
      <c r="DD244" s="107"/>
      <c r="DE244" s="107"/>
      <c r="DF244" s="107"/>
      <c r="DG244" s="107"/>
      <c r="DH244" s="107"/>
      <c r="DI244" s="107"/>
      <c r="DJ244" s="107"/>
      <c r="DK244" s="107"/>
      <c r="DL244" s="107"/>
      <c r="DM244" s="107"/>
      <c r="DN244" s="107"/>
      <c r="DO244" s="107"/>
      <c r="DP244" s="107"/>
      <c r="DQ244" s="107"/>
      <c r="DR244" s="107"/>
      <c r="DS244" s="107"/>
      <c r="DT244" s="107"/>
      <c r="DU244" s="107"/>
      <c r="DV244" s="107"/>
      <c r="DW244" s="107"/>
      <c r="DX244" s="107"/>
      <c r="DY244" s="107"/>
      <c r="DZ244" s="107"/>
      <c r="EA244" s="107"/>
      <c r="EB244" s="107"/>
      <c r="EC244" s="107"/>
      <c r="ED244" s="107"/>
      <c r="EE244" s="107"/>
      <c r="EF244" s="107"/>
      <c r="EG244" s="107"/>
      <c r="EH244" s="107"/>
      <c r="EI244" s="107"/>
      <c r="EJ244" s="107"/>
      <c r="EK244" s="107"/>
      <c r="EL244" s="107"/>
      <c r="EM244" s="107"/>
      <c r="EN244" s="107"/>
      <c r="EO244" s="107"/>
      <c r="EP244" s="107"/>
      <c r="EQ244" s="107"/>
      <c r="ER244" s="107"/>
      <c r="ES244" s="107"/>
      <c r="ET244" s="107"/>
      <c r="EU244" s="107"/>
      <c r="EV244" s="107"/>
      <c r="EW244" s="107"/>
      <c r="EX244" s="107"/>
      <c r="EY244" s="107"/>
      <c r="EZ244" s="107"/>
      <c r="FA244" s="107"/>
      <c r="FB244" s="107"/>
      <c r="FC244" s="107"/>
      <c r="FD244" s="107"/>
      <c r="FE244" s="107"/>
      <c r="FF244" s="107"/>
      <c r="FG244" s="107"/>
      <c r="FH244" s="107"/>
      <c r="FI244" s="107"/>
      <c r="FJ244" s="107"/>
      <c r="FK244" s="107"/>
      <c r="FL244" s="107"/>
      <c r="FM244" s="107"/>
      <c r="FN244" s="107"/>
      <c r="FO244" s="107"/>
    </row>
    <row r="245" spans="1:171" s="100" customFormat="1" ht="48" customHeight="1">
      <c r="A245" s="533"/>
      <c r="B245" s="538" t="s">
        <v>1399</v>
      </c>
      <c r="C245" s="539"/>
      <c r="D245" s="540"/>
      <c r="E245" s="120" t="s">
        <v>225</v>
      </c>
      <c r="F245" s="198">
        <v>17</v>
      </c>
      <c r="G245" s="196"/>
      <c r="H245" s="196"/>
      <c r="I245" s="196"/>
      <c r="J245" s="196">
        <v>1</v>
      </c>
      <c r="K245" s="196"/>
      <c r="L245" s="196">
        <v>1</v>
      </c>
      <c r="M245" s="196"/>
      <c r="N245" s="196"/>
      <c r="O245" s="196"/>
      <c r="P245" s="196"/>
      <c r="Q245" s="196">
        <v>3</v>
      </c>
      <c r="R245" s="196"/>
      <c r="S245" s="196"/>
      <c r="T245" s="196"/>
      <c r="U245" s="196"/>
      <c r="V245" s="196"/>
      <c r="W245" s="196">
        <v>1</v>
      </c>
      <c r="X245" s="196">
        <v>16</v>
      </c>
      <c r="Y245" s="196">
        <v>4</v>
      </c>
      <c r="Z245" s="196">
        <v>25</v>
      </c>
      <c r="AA245" s="196">
        <v>1</v>
      </c>
      <c r="AB245" s="196"/>
      <c r="AC245" s="196">
        <v>1</v>
      </c>
      <c r="AD245" s="196"/>
      <c r="AE245" s="196"/>
      <c r="AF245" s="196"/>
      <c r="AG245" s="196"/>
      <c r="AH245" s="196"/>
      <c r="AI245" s="196"/>
      <c r="AJ245" s="196"/>
      <c r="AK245" s="196"/>
      <c r="AL245" s="199"/>
      <c r="AM245" s="107"/>
      <c r="AN245" s="107"/>
      <c r="AO245" s="107"/>
      <c r="AP245" s="107"/>
      <c r="AQ245" s="107"/>
      <c r="AR245" s="107"/>
      <c r="AS245" s="107"/>
      <c r="AT245" s="107"/>
      <c r="AU245" s="107"/>
      <c r="AV245" s="107"/>
      <c r="AW245" s="107"/>
      <c r="AX245" s="107"/>
      <c r="AY245" s="107"/>
      <c r="AZ245" s="107"/>
      <c r="BA245" s="107"/>
      <c r="BB245" s="107"/>
      <c r="BC245" s="107"/>
      <c r="BD245" s="107"/>
      <c r="BE245" s="107"/>
      <c r="BF245" s="107"/>
      <c r="BG245" s="107"/>
      <c r="BH245" s="107"/>
      <c r="BI245" s="107"/>
      <c r="BJ245" s="107"/>
      <c r="BK245" s="107"/>
      <c r="BL245" s="107"/>
      <c r="BM245" s="107"/>
      <c r="BN245" s="107"/>
      <c r="BO245" s="107"/>
      <c r="BP245" s="107"/>
      <c r="BQ245" s="107"/>
      <c r="BR245" s="107"/>
      <c r="BS245" s="107"/>
      <c r="BT245" s="107"/>
      <c r="BU245" s="107"/>
      <c r="BV245" s="107"/>
      <c r="BW245" s="107"/>
      <c r="BX245" s="107"/>
      <c r="BY245" s="107"/>
      <c r="BZ245" s="107"/>
      <c r="CA245" s="107"/>
      <c r="CB245" s="107"/>
      <c r="CC245" s="107"/>
      <c r="CD245" s="107"/>
      <c r="CE245" s="107"/>
      <c r="CF245" s="107"/>
      <c r="CG245" s="107"/>
      <c r="CH245" s="107"/>
      <c r="CI245" s="107"/>
      <c r="CJ245" s="107"/>
      <c r="CK245" s="107"/>
      <c r="CL245" s="107"/>
      <c r="CM245" s="107"/>
      <c r="CN245" s="107"/>
      <c r="CO245" s="107"/>
      <c r="CP245" s="107"/>
      <c r="CQ245" s="107"/>
      <c r="CR245" s="107"/>
      <c r="CS245" s="107"/>
      <c r="CT245" s="107"/>
      <c r="CU245" s="107"/>
      <c r="CV245" s="107"/>
      <c r="CW245" s="107"/>
      <c r="CX245" s="107"/>
      <c r="CY245" s="107"/>
      <c r="CZ245" s="107"/>
      <c r="DA245" s="107"/>
      <c r="DB245" s="107"/>
      <c r="DC245" s="107"/>
      <c r="DD245" s="107"/>
      <c r="DE245" s="107"/>
      <c r="DF245" s="107"/>
      <c r="DG245" s="107"/>
      <c r="DH245" s="107"/>
      <c r="DI245" s="107"/>
      <c r="DJ245" s="107"/>
      <c r="DK245" s="107"/>
      <c r="DL245" s="107"/>
      <c r="DM245" s="107"/>
      <c r="DN245" s="107"/>
      <c r="DO245" s="107"/>
      <c r="DP245" s="107"/>
      <c r="DQ245" s="107"/>
      <c r="DR245" s="107"/>
      <c r="DS245" s="107"/>
      <c r="DT245" s="107"/>
      <c r="DU245" s="107"/>
      <c r="DV245" s="107"/>
      <c r="DW245" s="107"/>
      <c r="DX245" s="107"/>
      <c r="DY245" s="107"/>
      <c r="DZ245" s="107"/>
      <c r="EA245" s="107"/>
      <c r="EB245" s="107"/>
      <c r="EC245" s="107"/>
      <c r="ED245" s="107"/>
      <c r="EE245" s="107"/>
      <c r="EF245" s="107"/>
      <c r="EG245" s="107"/>
      <c r="EH245" s="107"/>
      <c r="EI245" s="107"/>
      <c r="EJ245" s="107"/>
      <c r="EK245" s="107"/>
      <c r="EL245" s="107"/>
      <c r="EM245" s="107"/>
      <c r="EN245" s="107"/>
      <c r="EO245" s="107"/>
      <c r="EP245" s="107"/>
      <c r="EQ245" s="107"/>
      <c r="ER245" s="107"/>
      <c r="ES245" s="107"/>
      <c r="ET245" s="107"/>
      <c r="EU245" s="107"/>
      <c r="EV245" s="107"/>
      <c r="EW245" s="107"/>
      <c r="EX245" s="107"/>
      <c r="EY245" s="107"/>
      <c r="EZ245" s="107"/>
      <c r="FA245" s="107"/>
      <c r="FB245" s="107"/>
      <c r="FC245" s="107"/>
      <c r="FD245" s="107"/>
      <c r="FE245" s="107"/>
      <c r="FF245" s="107"/>
      <c r="FG245" s="107"/>
      <c r="FH245" s="107"/>
      <c r="FI245" s="107"/>
      <c r="FJ245" s="107"/>
      <c r="FK245" s="107"/>
      <c r="FL245" s="107"/>
      <c r="FM245" s="107"/>
      <c r="FN245" s="107"/>
      <c r="FO245" s="107"/>
    </row>
    <row r="246" spans="1:171" s="100" customFormat="1" ht="30" customHeight="1">
      <c r="A246" s="533"/>
      <c r="B246" s="538" t="s">
        <v>1202</v>
      </c>
      <c r="C246" s="539"/>
      <c r="D246" s="540"/>
      <c r="E246" s="120" t="s">
        <v>226</v>
      </c>
      <c r="F246" s="198">
        <v>313</v>
      </c>
      <c r="G246" s="196">
        <v>3</v>
      </c>
      <c r="H246" s="196">
        <v>14</v>
      </c>
      <c r="I246" s="196">
        <v>1</v>
      </c>
      <c r="J246" s="196">
        <v>52</v>
      </c>
      <c r="K246" s="196">
        <v>11</v>
      </c>
      <c r="L246" s="196">
        <v>70</v>
      </c>
      <c r="M246" s="196">
        <v>13</v>
      </c>
      <c r="N246" s="196">
        <v>7</v>
      </c>
      <c r="O246" s="196"/>
      <c r="P246" s="196">
        <v>27</v>
      </c>
      <c r="Q246" s="196">
        <v>76</v>
      </c>
      <c r="R246" s="196">
        <v>3</v>
      </c>
      <c r="S246" s="196"/>
      <c r="T246" s="196">
        <v>16</v>
      </c>
      <c r="U246" s="196">
        <v>7</v>
      </c>
      <c r="V246" s="196">
        <v>9</v>
      </c>
      <c r="W246" s="196">
        <v>13</v>
      </c>
      <c r="X246" s="196">
        <v>187</v>
      </c>
      <c r="Y246" s="196">
        <v>141</v>
      </c>
      <c r="Z246" s="196">
        <v>543</v>
      </c>
      <c r="AA246" s="196">
        <v>30</v>
      </c>
      <c r="AB246" s="196">
        <v>8</v>
      </c>
      <c r="AC246" s="196">
        <v>66</v>
      </c>
      <c r="AD246" s="196">
        <v>3</v>
      </c>
      <c r="AE246" s="196">
        <v>6</v>
      </c>
      <c r="AF246" s="196">
        <v>11</v>
      </c>
      <c r="AG246" s="196">
        <v>8</v>
      </c>
      <c r="AH246" s="196">
        <v>7</v>
      </c>
      <c r="AI246" s="196">
        <v>6</v>
      </c>
      <c r="AJ246" s="196">
        <v>10</v>
      </c>
      <c r="AK246" s="196">
        <v>4</v>
      </c>
      <c r="AL246" s="199"/>
      <c r="AM246" s="107"/>
      <c r="AN246" s="107"/>
      <c r="AO246" s="107"/>
      <c r="AP246" s="107"/>
      <c r="AQ246" s="107"/>
      <c r="AR246" s="107"/>
      <c r="AS246" s="107"/>
      <c r="AT246" s="107"/>
      <c r="AU246" s="107"/>
      <c r="AV246" s="107"/>
      <c r="AW246" s="107"/>
      <c r="AX246" s="107"/>
      <c r="AY246" s="107"/>
      <c r="AZ246" s="107"/>
      <c r="BA246" s="107"/>
      <c r="BB246" s="107"/>
      <c r="BC246" s="107"/>
      <c r="BD246" s="107"/>
      <c r="BE246" s="107"/>
      <c r="BF246" s="107"/>
      <c r="BG246" s="107"/>
      <c r="BH246" s="107"/>
      <c r="BI246" s="107"/>
      <c r="BJ246" s="107"/>
      <c r="BK246" s="107"/>
      <c r="BL246" s="107"/>
      <c r="BM246" s="107"/>
      <c r="BN246" s="107"/>
      <c r="BO246" s="107"/>
      <c r="BP246" s="107"/>
      <c r="BQ246" s="107"/>
      <c r="BR246" s="107"/>
      <c r="BS246" s="107"/>
      <c r="BT246" s="107"/>
      <c r="BU246" s="107"/>
      <c r="BV246" s="107"/>
      <c r="BW246" s="107"/>
      <c r="BX246" s="107"/>
      <c r="BY246" s="107"/>
      <c r="BZ246" s="107"/>
      <c r="CA246" s="107"/>
      <c r="CB246" s="107"/>
      <c r="CC246" s="107"/>
      <c r="CD246" s="107"/>
      <c r="CE246" s="107"/>
      <c r="CF246" s="107"/>
      <c r="CG246" s="107"/>
      <c r="CH246" s="107"/>
      <c r="CI246" s="107"/>
      <c r="CJ246" s="107"/>
      <c r="CK246" s="107"/>
      <c r="CL246" s="107"/>
      <c r="CM246" s="107"/>
      <c r="CN246" s="107"/>
      <c r="CO246" s="107"/>
      <c r="CP246" s="107"/>
      <c r="CQ246" s="107"/>
      <c r="CR246" s="107"/>
      <c r="CS246" s="107"/>
      <c r="CT246" s="107"/>
      <c r="CU246" s="107"/>
      <c r="CV246" s="107"/>
      <c r="CW246" s="107"/>
      <c r="CX246" s="107"/>
      <c r="CY246" s="107"/>
      <c r="CZ246" s="107"/>
      <c r="DA246" s="107"/>
      <c r="DB246" s="107"/>
      <c r="DC246" s="107"/>
      <c r="DD246" s="107"/>
      <c r="DE246" s="107"/>
      <c r="DF246" s="107"/>
      <c r="DG246" s="107"/>
      <c r="DH246" s="107"/>
      <c r="DI246" s="107"/>
      <c r="DJ246" s="107"/>
      <c r="DK246" s="107"/>
      <c r="DL246" s="107"/>
      <c r="DM246" s="107"/>
      <c r="DN246" s="107"/>
      <c r="DO246" s="107"/>
      <c r="DP246" s="107"/>
      <c r="DQ246" s="107"/>
      <c r="DR246" s="107"/>
      <c r="DS246" s="107"/>
      <c r="DT246" s="107"/>
      <c r="DU246" s="107"/>
      <c r="DV246" s="107"/>
      <c r="DW246" s="107"/>
      <c r="DX246" s="107"/>
      <c r="DY246" s="107"/>
      <c r="DZ246" s="107"/>
      <c r="EA246" s="107"/>
      <c r="EB246" s="107"/>
      <c r="EC246" s="107"/>
      <c r="ED246" s="107"/>
      <c r="EE246" s="107"/>
      <c r="EF246" s="107"/>
      <c r="EG246" s="107"/>
      <c r="EH246" s="107"/>
      <c r="EI246" s="107"/>
      <c r="EJ246" s="107"/>
      <c r="EK246" s="107"/>
      <c r="EL246" s="107"/>
      <c r="EM246" s="107"/>
      <c r="EN246" s="107"/>
      <c r="EO246" s="107"/>
      <c r="EP246" s="107"/>
      <c r="EQ246" s="107"/>
      <c r="ER246" s="107"/>
      <c r="ES246" s="107"/>
      <c r="ET246" s="107"/>
      <c r="EU246" s="107"/>
      <c r="EV246" s="107"/>
      <c r="EW246" s="107"/>
      <c r="EX246" s="107"/>
      <c r="EY246" s="107"/>
      <c r="EZ246" s="107"/>
      <c r="FA246" s="107"/>
      <c r="FB246" s="107"/>
      <c r="FC246" s="107"/>
      <c r="FD246" s="107"/>
      <c r="FE246" s="107"/>
      <c r="FF246" s="107"/>
      <c r="FG246" s="107"/>
      <c r="FH246" s="107"/>
      <c r="FI246" s="107"/>
      <c r="FJ246" s="107"/>
      <c r="FK246" s="107"/>
      <c r="FL246" s="107"/>
      <c r="FM246" s="107"/>
      <c r="FN246" s="107"/>
      <c r="FO246" s="107"/>
    </row>
    <row r="247" spans="1:171" s="100" customFormat="1" ht="42" customHeight="1">
      <c r="A247" s="534"/>
      <c r="B247" s="538" t="s">
        <v>1203</v>
      </c>
      <c r="C247" s="539"/>
      <c r="D247" s="540"/>
      <c r="E247" s="120" t="s">
        <v>227</v>
      </c>
      <c r="F247" s="198">
        <v>4</v>
      </c>
      <c r="G247" s="196"/>
      <c r="H247" s="196"/>
      <c r="I247" s="196"/>
      <c r="J247" s="196">
        <v>1</v>
      </c>
      <c r="K247" s="196"/>
      <c r="L247" s="196">
        <v>1</v>
      </c>
      <c r="M247" s="196"/>
      <c r="N247" s="196"/>
      <c r="O247" s="196"/>
      <c r="P247" s="196"/>
      <c r="Q247" s="196"/>
      <c r="R247" s="196"/>
      <c r="S247" s="196"/>
      <c r="T247" s="196"/>
      <c r="U247" s="196"/>
      <c r="V247" s="196"/>
      <c r="W247" s="196"/>
      <c r="X247" s="196">
        <v>3</v>
      </c>
      <c r="Y247" s="196">
        <v>1</v>
      </c>
      <c r="Z247" s="196">
        <v>5</v>
      </c>
      <c r="AA247" s="196"/>
      <c r="AB247" s="196"/>
      <c r="AC247" s="196">
        <v>1</v>
      </c>
      <c r="AD247" s="196"/>
      <c r="AE247" s="196"/>
      <c r="AF247" s="196"/>
      <c r="AG247" s="196"/>
      <c r="AH247" s="196"/>
      <c r="AI247" s="196"/>
      <c r="AJ247" s="196"/>
      <c r="AK247" s="196"/>
      <c r="AL247" s="199"/>
      <c r="AM247" s="107"/>
      <c r="AN247" s="107"/>
      <c r="AO247" s="107"/>
      <c r="AP247" s="107"/>
      <c r="AQ247" s="107"/>
      <c r="AR247" s="107"/>
      <c r="AS247" s="107"/>
      <c r="AT247" s="107"/>
      <c r="AU247" s="107"/>
      <c r="AV247" s="107"/>
      <c r="AW247" s="107"/>
      <c r="AX247" s="107"/>
      <c r="AY247" s="107"/>
      <c r="AZ247" s="107"/>
      <c r="BA247" s="107"/>
      <c r="BB247" s="107"/>
      <c r="BC247" s="107"/>
      <c r="BD247" s="107"/>
      <c r="BE247" s="107"/>
      <c r="BF247" s="107"/>
      <c r="BG247" s="107"/>
      <c r="BH247" s="107"/>
      <c r="BI247" s="107"/>
      <c r="BJ247" s="107"/>
      <c r="BK247" s="107"/>
      <c r="BL247" s="107"/>
      <c r="BM247" s="107"/>
      <c r="BN247" s="107"/>
      <c r="BO247" s="107"/>
      <c r="BP247" s="107"/>
      <c r="BQ247" s="107"/>
      <c r="BR247" s="107"/>
      <c r="BS247" s="107"/>
      <c r="BT247" s="107"/>
      <c r="BU247" s="107"/>
      <c r="BV247" s="107"/>
      <c r="BW247" s="107"/>
      <c r="BX247" s="107"/>
      <c r="BY247" s="107"/>
      <c r="BZ247" s="107"/>
      <c r="CA247" s="107"/>
      <c r="CB247" s="107"/>
      <c r="CC247" s="107"/>
      <c r="CD247" s="107"/>
      <c r="CE247" s="107"/>
      <c r="CF247" s="107"/>
      <c r="CG247" s="107"/>
      <c r="CH247" s="107"/>
      <c r="CI247" s="107"/>
      <c r="CJ247" s="107"/>
      <c r="CK247" s="107"/>
      <c r="CL247" s="107"/>
      <c r="CM247" s="107"/>
      <c r="CN247" s="107"/>
      <c r="CO247" s="107"/>
      <c r="CP247" s="107"/>
      <c r="CQ247" s="107"/>
      <c r="CR247" s="107"/>
      <c r="CS247" s="107"/>
      <c r="CT247" s="107"/>
      <c r="CU247" s="107"/>
      <c r="CV247" s="107"/>
      <c r="CW247" s="107"/>
      <c r="CX247" s="107"/>
      <c r="CY247" s="107"/>
      <c r="CZ247" s="107"/>
      <c r="DA247" s="107"/>
      <c r="DB247" s="107"/>
      <c r="DC247" s="107"/>
      <c r="DD247" s="107"/>
      <c r="DE247" s="107"/>
      <c r="DF247" s="107"/>
      <c r="DG247" s="107"/>
      <c r="DH247" s="107"/>
      <c r="DI247" s="107"/>
      <c r="DJ247" s="107"/>
      <c r="DK247" s="107"/>
      <c r="DL247" s="107"/>
      <c r="DM247" s="107"/>
      <c r="DN247" s="107"/>
      <c r="DO247" s="107"/>
      <c r="DP247" s="107"/>
      <c r="DQ247" s="107"/>
      <c r="DR247" s="107"/>
      <c r="DS247" s="107"/>
      <c r="DT247" s="107"/>
      <c r="DU247" s="107"/>
      <c r="DV247" s="107"/>
      <c r="DW247" s="107"/>
      <c r="DX247" s="107"/>
      <c r="DY247" s="107"/>
      <c r="DZ247" s="107"/>
      <c r="EA247" s="107"/>
      <c r="EB247" s="107"/>
      <c r="EC247" s="107"/>
      <c r="ED247" s="107"/>
      <c r="EE247" s="107"/>
      <c r="EF247" s="107"/>
      <c r="EG247" s="107"/>
      <c r="EH247" s="107"/>
      <c r="EI247" s="107"/>
      <c r="EJ247" s="107"/>
      <c r="EK247" s="107"/>
      <c r="EL247" s="107"/>
      <c r="EM247" s="107"/>
      <c r="EN247" s="107"/>
      <c r="EO247" s="107"/>
      <c r="EP247" s="107"/>
      <c r="EQ247" s="107"/>
      <c r="ER247" s="107"/>
      <c r="ES247" s="107"/>
      <c r="ET247" s="107"/>
      <c r="EU247" s="107"/>
      <c r="EV247" s="107"/>
      <c r="EW247" s="107"/>
      <c r="EX247" s="107"/>
      <c r="EY247" s="107"/>
      <c r="EZ247" s="107"/>
      <c r="FA247" s="107"/>
      <c r="FB247" s="107"/>
      <c r="FC247" s="107"/>
      <c r="FD247" s="107"/>
      <c r="FE247" s="107"/>
      <c r="FF247" s="107"/>
      <c r="FG247" s="107"/>
      <c r="FH247" s="107"/>
      <c r="FI247" s="107"/>
      <c r="FJ247" s="107"/>
      <c r="FK247" s="107"/>
      <c r="FL247" s="107"/>
      <c r="FM247" s="107"/>
      <c r="FN247" s="107"/>
      <c r="FO247" s="107"/>
    </row>
    <row r="248" spans="1:38" ht="24" customHeight="1">
      <c r="A248" s="566" t="s">
        <v>1036</v>
      </c>
      <c r="B248" s="567"/>
      <c r="C248" s="567"/>
      <c r="D248" s="568"/>
      <c r="E248" s="120" t="s">
        <v>228</v>
      </c>
      <c r="F248" s="280"/>
      <c r="G248" s="280"/>
      <c r="H248" s="280"/>
      <c r="I248" s="280"/>
      <c r="J248" s="280"/>
      <c r="K248" s="280"/>
      <c r="L248" s="280"/>
      <c r="M248" s="280"/>
      <c r="N248" s="280"/>
      <c r="O248" s="342"/>
      <c r="P248" s="342"/>
      <c r="Q248" s="196">
        <v>63</v>
      </c>
      <c r="R248" s="342"/>
      <c r="S248" s="342"/>
      <c r="T248" s="342"/>
      <c r="U248" s="342"/>
      <c r="V248" s="196">
        <v>1</v>
      </c>
      <c r="W248" s="196"/>
      <c r="X248" s="342"/>
      <c r="Y248" s="196">
        <v>126</v>
      </c>
      <c r="Z248" s="196">
        <v>190</v>
      </c>
      <c r="AA248" s="196">
        <v>1</v>
      </c>
      <c r="AB248" s="196">
        <v>6</v>
      </c>
      <c r="AC248" s="342"/>
      <c r="AD248" s="342"/>
      <c r="AE248" s="342"/>
      <c r="AF248" s="342"/>
      <c r="AG248" s="342"/>
      <c r="AH248" s="342"/>
      <c r="AI248" s="342"/>
      <c r="AJ248" s="196">
        <v>1</v>
      </c>
      <c r="AK248" s="196"/>
      <c r="AL248" s="342"/>
    </row>
    <row r="249" spans="1:38" ht="24" customHeight="1">
      <c r="A249" s="566" t="s">
        <v>254</v>
      </c>
      <c r="B249" s="567"/>
      <c r="C249" s="567"/>
      <c r="D249" s="568"/>
      <c r="E249" s="120" t="s">
        <v>229</v>
      </c>
      <c r="F249" s="280"/>
      <c r="G249" s="280"/>
      <c r="H249" s="280"/>
      <c r="I249" s="280"/>
      <c r="J249" s="280"/>
      <c r="K249" s="280"/>
      <c r="L249" s="280"/>
      <c r="M249" s="280"/>
      <c r="N249" s="280"/>
      <c r="O249" s="342"/>
      <c r="P249" s="342"/>
      <c r="Q249" s="196"/>
      <c r="R249" s="342"/>
      <c r="S249" s="342"/>
      <c r="T249" s="342"/>
      <c r="U249" s="342"/>
      <c r="V249" s="196"/>
      <c r="W249" s="196"/>
      <c r="X249" s="342"/>
      <c r="Y249" s="196"/>
      <c r="Z249" s="196"/>
      <c r="AA249" s="196"/>
      <c r="AB249" s="196"/>
      <c r="AC249" s="342"/>
      <c r="AD249" s="342"/>
      <c r="AE249" s="342"/>
      <c r="AF249" s="342"/>
      <c r="AG249" s="342"/>
      <c r="AH249" s="342"/>
      <c r="AI249" s="342"/>
      <c r="AJ249" s="196"/>
      <c r="AK249" s="196"/>
      <c r="AL249" s="342"/>
    </row>
    <row r="250" spans="1:38" ht="53.25" customHeight="1">
      <c r="A250" s="575" t="s">
        <v>1037</v>
      </c>
      <c r="B250" s="569" t="s">
        <v>1043</v>
      </c>
      <c r="C250" s="570"/>
      <c r="D250" s="571"/>
      <c r="E250" s="120" t="s">
        <v>230</v>
      </c>
      <c r="F250" s="198"/>
      <c r="G250" s="196"/>
      <c r="H250" s="196"/>
      <c r="I250" s="196"/>
      <c r="J250" s="196"/>
      <c r="K250" s="196"/>
      <c r="L250" s="196"/>
      <c r="M250" s="196"/>
      <c r="N250" s="196"/>
      <c r="O250" s="196"/>
      <c r="P250" s="196"/>
      <c r="Q250" s="196"/>
      <c r="R250" s="196"/>
      <c r="S250" s="196"/>
      <c r="T250" s="196"/>
      <c r="U250" s="196"/>
      <c r="V250" s="196"/>
      <c r="W250" s="196"/>
      <c r="X250" s="196"/>
      <c r="Y250" s="196"/>
      <c r="Z250" s="196"/>
      <c r="AA250" s="196"/>
      <c r="AB250" s="196"/>
      <c r="AC250" s="196"/>
      <c r="AD250" s="196"/>
      <c r="AE250" s="196"/>
      <c r="AF250" s="196"/>
      <c r="AG250" s="196"/>
      <c r="AH250" s="196"/>
      <c r="AI250" s="196"/>
      <c r="AJ250" s="196"/>
      <c r="AK250" s="196"/>
      <c r="AL250" s="199"/>
    </row>
    <row r="251" spans="1:38" ht="33.75" customHeight="1">
      <c r="A251" s="576"/>
      <c r="B251" s="569" t="s">
        <v>1038</v>
      </c>
      <c r="C251" s="570"/>
      <c r="D251" s="571"/>
      <c r="E251" s="120" t="s">
        <v>231</v>
      </c>
      <c r="F251" s="288"/>
      <c r="G251" s="290"/>
      <c r="H251" s="290"/>
      <c r="I251" s="290"/>
      <c r="J251" s="290"/>
      <c r="K251" s="290"/>
      <c r="L251" s="290"/>
      <c r="M251" s="290"/>
      <c r="N251" s="290"/>
      <c r="O251" s="290"/>
      <c r="P251" s="290"/>
      <c r="Q251" s="290">
        <v>2</v>
      </c>
      <c r="R251" s="290"/>
      <c r="S251" s="290"/>
      <c r="T251" s="290"/>
      <c r="U251" s="290"/>
      <c r="V251" s="290"/>
      <c r="W251" s="290"/>
      <c r="X251" s="290"/>
      <c r="Y251" s="290"/>
      <c r="Z251" s="290">
        <v>2</v>
      </c>
      <c r="AA251" s="290"/>
      <c r="AB251" s="290"/>
      <c r="AC251" s="290"/>
      <c r="AD251" s="290"/>
      <c r="AE251" s="290"/>
      <c r="AF251" s="290"/>
      <c r="AG251" s="290"/>
      <c r="AH251" s="290"/>
      <c r="AI251" s="290"/>
      <c r="AJ251" s="290"/>
      <c r="AK251" s="290"/>
      <c r="AL251" s="289"/>
    </row>
    <row r="252" spans="1:38" ht="30" customHeight="1">
      <c r="A252" s="576"/>
      <c r="B252" s="572" t="s">
        <v>1039</v>
      </c>
      <c r="C252" s="573"/>
      <c r="D252" s="574"/>
      <c r="E252" s="120" t="s">
        <v>232</v>
      </c>
      <c r="F252" s="288">
        <v>15</v>
      </c>
      <c r="G252" s="290"/>
      <c r="H252" s="290"/>
      <c r="I252" s="290"/>
      <c r="J252" s="290"/>
      <c r="K252" s="290"/>
      <c r="L252" s="290"/>
      <c r="M252" s="290">
        <v>2</v>
      </c>
      <c r="N252" s="290"/>
      <c r="O252" s="290"/>
      <c r="P252" s="290"/>
      <c r="Q252" s="290"/>
      <c r="R252" s="290"/>
      <c r="S252" s="290"/>
      <c r="T252" s="290"/>
      <c r="U252" s="290"/>
      <c r="V252" s="290"/>
      <c r="W252" s="290"/>
      <c r="X252" s="290">
        <v>13</v>
      </c>
      <c r="Y252" s="290"/>
      <c r="Z252" s="290">
        <v>15</v>
      </c>
      <c r="AA252" s="290"/>
      <c r="AB252" s="290"/>
      <c r="AC252" s="290">
        <v>2</v>
      </c>
      <c r="AD252" s="290"/>
      <c r="AE252" s="290"/>
      <c r="AF252" s="290"/>
      <c r="AG252" s="290"/>
      <c r="AH252" s="290"/>
      <c r="AI252" s="290"/>
      <c r="AJ252" s="290"/>
      <c r="AK252" s="290"/>
      <c r="AL252" s="289"/>
    </row>
    <row r="253" spans="1:38" ht="35.25" customHeight="1">
      <c r="A253" s="576"/>
      <c r="B253" s="569" t="s">
        <v>1040</v>
      </c>
      <c r="C253" s="570"/>
      <c r="D253" s="571"/>
      <c r="E253" s="120" t="s">
        <v>233</v>
      </c>
      <c r="F253" s="288">
        <v>2</v>
      </c>
      <c r="G253" s="290"/>
      <c r="H253" s="290">
        <v>1</v>
      </c>
      <c r="I253" s="290"/>
      <c r="J253" s="290"/>
      <c r="K253" s="290"/>
      <c r="L253" s="290">
        <v>1</v>
      </c>
      <c r="M253" s="290"/>
      <c r="N253" s="290"/>
      <c r="O253" s="290"/>
      <c r="P253" s="290"/>
      <c r="Q253" s="290">
        <v>3</v>
      </c>
      <c r="R253" s="290"/>
      <c r="S253" s="290"/>
      <c r="T253" s="290"/>
      <c r="U253" s="290"/>
      <c r="V253" s="290"/>
      <c r="W253" s="290"/>
      <c r="X253" s="290">
        <v>1</v>
      </c>
      <c r="Y253" s="290"/>
      <c r="Z253" s="290">
        <v>5</v>
      </c>
      <c r="AA253" s="290"/>
      <c r="AB253" s="290"/>
      <c r="AC253" s="290">
        <v>1</v>
      </c>
      <c r="AD253" s="290"/>
      <c r="AE253" s="290"/>
      <c r="AF253" s="290"/>
      <c r="AG253" s="290"/>
      <c r="AH253" s="290"/>
      <c r="AI253" s="290"/>
      <c r="AJ253" s="290"/>
      <c r="AK253" s="290"/>
      <c r="AL253" s="289"/>
    </row>
    <row r="254" spans="1:38" ht="28.5" customHeight="1">
      <c r="A254" s="576"/>
      <c r="B254" s="569" t="s">
        <v>1041</v>
      </c>
      <c r="C254" s="570"/>
      <c r="D254" s="571"/>
      <c r="E254" s="120" t="s">
        <v>234</v>
      </c>
      <c r="F254" s="288">
        <v>99</v>
      </c>
      <c r="G254" s="290">
        <v>3</v>
      </c>
      <c r="H254" s="290"/>
      <c r="I254" s="290"/>
      <c r="J254" s="290">
        <v>59</v>
      </c>
      <c r="K254" s="290">
        <v>13</v>
      </c>
      <c r="L254" s="290">
        <v>62</v>
      </c>
      <c r="M254" s="290">
        <v>14</v>
      </c>
      <c r="N254" s="290"/>
      <c r="O254" s="290"/>
      <c r="P254" s="290">
        <v>2</v>
      </c>
      <c r="Q254" s="290">
        <v>14</v>
      </c>
      <c r="R254" s="290">
        <v>1</v>
      </c>
      <c r="S254" s="290"/>
      <c r="T254" s="290">
        <v>1</v>
      </c>
      <c r="U254" s="290">
        <v>1</v>
      </c>
      <c r="V254" s="290"/>
      <c r="W254" s="290"/>
      <c r="X254" s="290">
        <v>21</v>
      </c>
      <c r="Y254" s="290">
        <v>3</v>
      </c>
      <c r="Z254" s="290">
        <v>116</v>
      </c>
      <c r="AA254" s="290">
        <v>7</v>
      </c>
      <c r="AB254" s="290">
        <v>1</v>
      </c>
      <c r="AC254" s="290">
        <v>66</v>
      </c>
      <c r="AD254" s="290"/>
      <c r="AE254" s="290">
        <v>2</v>
      </c>
      <c r="AF254" s="290">
        <v>6</v>
      </c>
      <c r="AG254" s="290">
        <v>4</v>
      </c>
      <c r="AH254" s="290">
        <v>2</v>
      </c>
      <c r="AI254" s="290">
        <v>2</v>
      </c>
      <c r="AJ254" s="290">
        <v>2</v>
      </c>
      <c r="AK254" s="290">
        <v>2</v>
      </c>
      <c r="AL254" s="289"/>
    </row>
    <row r="255" spans="1:38" ht="28.5" customHeight="1">
      <c r="A255" s="577"/>
      <c r="B255" s="569" t="s">
        <v>1042</v>
      </c>
      <c r="C255" s="570"/>
      <c r="D255" s="571"/>
      <c r="E255" s="120" t="s">
        <v>235</v>
      </c>
      <c r="F255" s="288"/>
      <c r="G255" s="290"/>
      <c r="H255" s="290"/>
      <c r="I255" s="290"/>
      <c r="J255" s="290"/>
      <c r="K255" s="290"/>
      <c r="L255" s="290"/>
      <c r="M255" s="290"/>
      <c r="N255" s="290"/>
      <c r="O255" s="290"/>
      <c r="P255" s="290"/>
      <c r="Q255" s="290"/>
      <c r="R255" s="290"/>
      <c r="S255" s="290"/>
      <c r="T255" s="290"/>
      <c r="U255" s="290"/>
      <c r="V255" s="290"/>
      <c r="W255" s="290"/>
      <c r="X255" s="290"/>
      <c r="Y255" s="290"/>
      <c r="Z255" s="290"/>
      <c r="AA255" s="290"/>
      <c r="AB255" s="290"/>
      <c r="AC255" s="290"/>
      <c r="AD255" s="290"/>
      <c r="AE255" s="290"/>
      <c r="AF255" s="290"/>
      <c r="AG255" s="290"/>
      <c r="AH255" s="290"/>
      <c r="AI255" s="290"/>
      <c r="AJ255" s="290"/>
      <c r="AK255" s="290"/>
      <c r="AL255" s="289"/>
    </row>
    <row r="256" spans="1:38" ht="24" customHeight="1">
      <c r="A256" s="562" t="s">
        <v>570</v>
      </c>
      <c r="B256" s="563"/>
      <c r="C256" s="563"/>
      <c r="D256" s="564"/>
      <c r="E256" s="120" t="s">
        <v>428</v>
      </c>
      <c r="F256" s="280"/>
      <c r="G256" s="280"/>
      <c r="H256" s="280"/>
      <c r="I256" s="280"/>
      <c r="J256" s="280"/>
      <c r="K256" s="280"/>
      <c r="L256" s="280"/>
      <c r="M256" s="280"/>
      <c r="N256" s="280"/>
      <c r="O256" s="342"/>
      <c r="P256" s="342"/>
      <c r="Q256" s="342"/>
      <c r="R256" s="342"/>
      <c r="S256" s="342"/>
      <c r="T256" s="342"/>
      <c r="U256" s="342"/>
      <c r="V256" s="342"/>
      <c r="W256" s="342"/>
      <c r="X256" s="342"/>
      <c r="Y256" s="342"/>
      <c r="Z256" s="342"/>
      <c r="AA256" s="342"/>
      <c r="AB256" s="342"/>
      <c r="AC256" s="342"/>
      <c r="AD256" s="342"/>
      <c r="AE256" s="342"/>
      <c r="AF256" s="342"/>
      <c r="AG256" s="342"/>
      <c r="AH256" s="342"/>
      <c r="AI256" s="342"/>
      <c r="AJ256" s="342"/>
      <c r="AK256" s="342"/>
      <c r="AL256" s="342"/>
    </row>
    <row r="257" spans="1:38" ht="24" customHeight="1">
      <c r="A257" s="562" t="s">
        <v>570</v>
      </c>
      <c r="B257" s="563"/>
      <c r="C257" s="563"/>
      <c r="D257" s="564"/>
      <c r="E257" s="120" t="s">
        <v>255</v>
      </c>
      <c r="F257" s="280"/>
      <c r="G257" s="280"/>
      <c r="H257" s="280"/>
      <c r="I257" s="280"/>
      <c r="J257" s="280"/>
      <c r="K257" s="280"/>
      <c r="L257" s="280"/>
      <c r="M257" s="280"/>
      <c r="N257" s="280"/>
      <c r="O257" s="342"/>
      <c r="P257" s="342"/>
      <c r="Q257" s="342"/>
      <c r="R257" s="342"/>
      <c r="S257" s="342"/>
      <c r="T257" s="342"/>
      <c r="U257" s="342"/>
      <c r="V257" s="342"/>
      <c r="W257" s="342"/>
      <c r="X257" s="342"/>
      <c r="Y257" s="342"/>
      <c r="Z257" s="342"/>
      <c r="AA257" s="342"/>
      <c r="AB257" s="342"/>
      <c r="AC257" s="342"/>
      <c r="AD257" s="342"/>
      <c r="AE257" s="342"/>
      <c r="AF257" s="342"/>
      <c r="AG257" s="342"/>
      <c r="AH257" s="342"/>
      <c r="AI257" s="342"/>
      <c r="AJ257" s="342"/>
      <c r="AK257" s="342"/>
      <c r="AL257" s="342"/>
    </row>
    <row r="258" spans="1:37" ht="24" customHeight="1">
      <c r="A258" s="472"/>
      <c r="B258" s="472"/>
      <c r="C258" s="472"/>
      <c r="D258" s="472"/>
      <c r="E258" s="31"/>
      <c r="F258" s="37"/>
      <c r="G258" s="113"/>
      <c r="H258" s="37"/>
      <c r="I258" s="37"/>
      <c r="J258" s="37"/>
      <c r="K258" s="114"/>
      <c r="L258" s="114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</row>
    <row r="259" spans="1:37" ht="24" customHeight="1">
      <c r="A259" s="525"/>
      <c r="B259" s="525"/>
      <c r="C259" s="525"/>
      <c r="D259" s="525"/>
      <c r="E259" s="115"/>
      <c r="F259" s="37"/>
      <c r="G259" s="113"/>
      <c r="H259" s="37"/>
      <c r="I259" s="37"/>
      <c r="J259" s="37"/>
      <c r="K259" s="114"/>
      <c r="L259" s="114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</row>
  </sheetData>
  <sheetProtection/>
  <mergeCells count="247">
    <mergeCell ref="B247:D247"/>
    <mergeCell ref="B242:D242"/>
    <mergeCell ref="B243:D243"/>
    <mergeCell ref="B244:D244"/>
    <mergeCell ref="B245:D245"/>
    <mergeCell ref="B213:D213"/>
    <mergeCell ref="B214:D214"/>
    <mergeCell ref="B215:D215"/>
    <mergeCell ref="B226:D226"/>
    <mergeCell ref="C223:D223"/>
    <mergeCell ref="B227:D227"/>
    <mergeCell ref="B109:D109"/>
    <mergeCell ref="B110:C113"/>
    <mergeCell ref="C156:D156"/>
    <mergeCell ref="C154:D154"/>
    <mergeCell ref="C147:D147"/>
    <mergeCell ref="C187:D187"/>
    <mergeCell ref="C186:D186"/>
    <mergeCell ref="B166:D166"/>
    <mergeCell ref="C173:D173"/>
    <mergeCell ref="B212:D212"/>
    <mergeCell ref="C203:D203"/>
    <mergeCell ref="C205:D205"/>
    <mergeCell ref="B218:D218"/>
    <mergeCell ref="C224:D224"/>
    <mergeCell ref="C221:D221"/>
    <mergeCell ref="B216:D216"/>
    <mergeCell ref="B217:D217"/>
    <mergeCell ref="B206:D206"/>
    <mergeCell ref="B207:B211"/>
    <mergeCell ref="B194:D194"/>
    <mergeCell ref="B188:D188"/>
    <mergeCell ref="B199:B205"/>
    <mergeCell ref="C185:D185"/>
    <mergeCell ref="C174:D174"/>
    <mergeCell ref="C179:D179"/>
    <mergeCell ref="B196:D196"/>
    <mergeCell ref="B191:D191"/>
    <mergeCell ref="C202:D202"/>
    <mergeCell ref="C178:D178"/>
    <mergeCell ref="C139:C142"/>
    <mergeCell ref="B190:D190"/>
    <mergeCell ref="B162:C163"/>
    <mergeCell ref="B164:D164"/>
    <mergeCell ref="C181:D181"/>
    <mergeCell ref="C170:D170"/>
    <mergeCell ref="C171:D171"/>
    <mergeCell ref="C172:D172"/>
    <mergeCell ref="B139:B157"/>
    <mergeCell ref="B167:B177"/>
    <mergeCell ref="C81:C83"/>
    <mergeCell ref="C126:D126"/>
    <mergeCell ref="C128:D128"/>
    <mergeCell ref="C157:D157"/>
    <mergeCell ref="C124:D124"/>
    <mergeCell ref="C138:D138"/>
    <mergeCell ref="C127:D127"/>
    <mergeCell ref="C101:D101"/>
    <mergeCell ref="C125:D125"/>
    <mergeCell ref="B117:C118"/>
    <mergeCell ref="C169:D169"/>
    <mergeCell ref="B115:C116"/>
    <mergeCell ref="B160:D160"/>
    <mergeCell ref="B165:D165"/>
    <mergeCell ref="A9:D9"/>
    <mergeCell ref="C10:C11"/>
    <mergeCell ref="C17:D17"/>
    <mergeCell ref="C18:D18"/>
    <mergeCell ref="C25:D25"/>
    <mergeCell ref="C41:C47"/>
    <mergeCell ref="C19:D19"/>
    <mergeCell ref="B119:B138"/>
    <mergeCell ref="C16:D16"/>
    <mergeCell ref="C23:D23"/>
    <mergeCell ref="C36:D36"/>
    <mergeCell ref="C29:D29"/>
    <mergeCell ref="B10:B33"/>
    <mergeCell ref="C21:D21"/>
    <mergeCell ref="C32:D32"/>
    <mergeCell ref="C12:D12"/>
    <mergeCell ref="A10:A33"/>
    <mergeCell ref="B114:D114"/>
    <mergeCell ref="C39:D39"/>
    <mergeCell ref="C24:D24"/>
    <mergeCell ref="C22:D22"/>
    <mergeCell ref="C33:D33"/>
    <mergeCell ref="A34:A51"/>
    <mergeCell ref="B34:B40"/>
    <mergeCell ref="B41:B51"/>
    <mergeCell ref="C52:C53"/>
    <mergeCell ref="C20:D20"/>
    <mergeCell ref="C26:D26"/>
    <mergeCell ref="C13:D13"/>
    <mergeCell ref="C15:D15"/>
    <mergeCell ref="C14:D14"/>
    <mergeCell ref="C75:D75"/>
    <mergeCell ref="C65:D65"/>
    <mergeCell ref="C54:C57"/>
    <mergeCell ref="C31:D31"/>
    <mergeCell ref="C34:D34"/>
    <mergeCell ref="C77:C78"/>
    <mergeCell ref="C67:D67"/>
    <mergeCell ref="C68:C72"/>
    <mergeCell ref="C74:D74"/>
    <mergeCell ref="C104:D104"/>
    <mergeCell ref="C58:D58"/>
    <mergeCell ref="C64:D64"/>
    <mergeCell ref="C76:D76"/>
    <mergeCell ref="C79:C80"/>
    <mergeCell ref="C84:D84"/>
    <mergeCell ref="C28:D28"/>
    <mergeCell ref="C27:D27"/>
    <mergeCell ref="C38:D38"/>
    <mergeCell ref="C40:D40"/>
    <mergeCell ref="C48:C51"/>
    <mergeCell ref="C35:D35"/>
    <mergeCell ref="A161:A187"/>
    <mergeCell ref="B107:D107"/>
    <mergeCell ref="C143:C145"/>
    <mergeCell ref="C151:D151"/>
    <mergeCell ref="C150:D150"/>
    <mergeCell ref="C155:D155"/>
    <mergeCell ref="C130:C134"/>
    <mergeCell ref="C136:D136"/>
    <mergeCell ref="C119:C122"/>
    <mergeCell ref="B158:D158"/>
    <mergeCell ref="B52:B75"/>
    <mergeCell ref="A76:A96"/>
    <mergeCell ref="A97:A116"/>
    <mergeCell ref="B97:B105"/>
    <mergeCell ref="C66:D66"/>
    <mergeCell ref="C73:D73"/>
    <mergeCell ref="C59:C61"/>
    <mergeCell ref="C62:C63"/>
    <mergeCell ref="C85:D85"/>
    <mergeCell ref="C97:C99"/>
    <mergeCell ref="B106:D106"/>
    <mergeCell ref="B108:D108"/>
    <mergeCell ref="C135:D135"/>
    <mergeCell ref="C102:D102"/>
    <mergeCell ref="C103:D103"/>
    <mergeCell ref="C129:D129"/>
    <mergeCell ref="B87:B96"/>
    <mergeCell ref="A139:A160"/>
    <mergeCell ref="C146:D146"/>
    <mergeCell ref="C152:D152"/>
    <mergeCell ref="B159:D159"/>
    <mergeCell ref="C153:D153"/>
    <mergeCell ref="C100:D100"/>
    <mergeCell ref="A117:A138"/>
    <mergeCell ref="C137:D137"/>
    <mergeCell ref="C148:D148"/>
    <mergeCell ref="A242:A247"/>
    <mergeCell ref="C149:D149"/>
    <mergeCell ref="A52:A75"/>
    <mergeCell ref="B76:B85"/>
    <mergeCell ref="A239:A241"/>
    <mergeCell ref="B241:D241"/>
    <mergeCell ref="B238:D238"/>
    <mergeCell ref="B239:D239"/>
    <mergeCell ref="A188:A220"/>
    <mergeCell ref="B192:D192"/>
    <mergeCell ref="B253:D253"/>
    <mergeCell ref="B255:D255"/>
    <mergeCell ref="B254:D254"/>
    <mergeCell ref="B252:D252"/>
    <mergeCell ref="B250:D250"/>
    <mergeCell ref="A248:D248"/>
    <mergeCell ref="A250:A255"/>
    <mergeCell ref="B251:D251"/>
    <mergeCell ref="A256:D256"/>
    <mergeCell ref="A257:D257"/>
    <mergeCell ref="B219:D219"/>
    <mergeCell ref="B220:D220"/>
    <mergeCell ref="A249:D249"/>
    <mergeCell ref="B235:D235"/>
    <mergeCell ref="B236:D236"/>
    <mergeCell ref="B237:D237"/>
    <mergeCell ref="B240:D240"/>
    <mergeCell ref="B233:D233"/>
    <mergeCell ref="C204:D204"/>
    <mergeCell ref="C200:D200"/>
    <mergeCell ref="B195:D195"/>
    <mergeCell ref="B197:D197"/>
    <mergeCell ref="C211:D211"/>
    <mergeCell ref="C207:C208"/>
    <mergeCell ref="C209:D209"/>
    <mergeCell ref="C210:D210"/>
    <mergeCell ref="A221:A238"/>
    <mergeCell ref="B221:B225"/>
    <mergeCell ref="C225:D225"/>
    <mergeCell ref="B234:D234"/>
    <mergeCell ref="C222:D222"/>
    <mergeCell ref="B231:D231"/>
    <mergeCell ref="B232:D232"/>
    <mergeCell ref="B228:D228"/>
    <mergeCell ref="B230:D230"/>
    <mergeCell ref="B229:D229"/>
    <mergeCell ref="C177:D177"/>
    <mergeCell ref="C201:D201"/>
    <mergeCell ref="C182:D182"/>
    <mergeCell ref="C183:D183"/>
    <mergeCell ref="C184:D184"/>
    <mergeCell ref="C199:D199"/>
    <mergeCell ref="B198:D198"/>
    <mergeCell ref="B189:D189"/>
    <mergeCell ref="C180:D180"/>
    <mergeCell ref="B193:D193"/>
    <mergeCell ref="P6:Q6"/>
    <mergeCell ref="C105:D105"/>
    <mergeCell ref="B86:D86"/>
    <mergeCell ref="C95:C96"/>
    <mergeCell ref="C87:C94"/>
    <mergeCell ref="C167:D167"/>
    <mergeCell ref="C37:D37"/>
    <mergeCell ref="C30:D30"/>
    <mergeCell ref="C123:D123"/>
    <mergeCell ref="N6:O6"/>
    <mergeCell ref="A259:D259"/>
    <mergeCell ref="A258:D258"/>
    <mergeCell ref="M6:M7"/>
    <mergeCell ref="C168:D168"/>
    <mergeCell ref="B178:B180"/>
    <mergeCell ref="B181:B187"/>
    <mergeCell ref="B161:D161"/>
    <mergeCell ref="B246:D246"/>
    <mergeCell ref="C175:D175"/>
    <mergeCell ref="C176:D176"/>
    <mergeCell ref="AJ6:AK6"/>
    <mergeCell ref="W6:W7"/>
    <mergeCell ref="AC6:AI6"/>
    <mergeCell ref="AL6:AL7"/>
    <mergeCell ref="X6:Y6"/>
    <mergeCell ref="R6:T6"/>
    <mergeCell ref="U6:U7"/>
    <mergeCell ref="Z6:Z7"/>
    <mergeCell ref="V6:V7"/>
    <mergeCell ref="A2:F2"/>
    <mergeCell ref="E6:E7"/>
    <mergeCell ref="A8:D8"/>
    <mergeCell ref="A3:AL4"/>
    <mergeCell ref="AA6:AB6"/>
    <mergeCell ref="F6:F7"/>
    <mergeCell ref="N2:X2"/>
    <mergeCell ref="G6:L6"/>
    <mergeCell ref="A6:D7"/>
    <mergeCell ref="A5:AL5"/>
  </mergeCells>
  <conditionalFormatting sqref="F13:AL20 F12 U12:AB12 F10:N11 P10:AL11 F30:AL30 F33:AL33 F35:AL35 F37:AL40 F54:AL57 F59:AL64 F66:AL66 F68:AL68 F73:AL94 F101:AL105 F107:AL118 F106 F124:AL124 F126:AL129 F135:AL142 F146:AL147 F149:AL151 F154:AL158 F160:AL166 F178:AL180 F188:AL191 F194:AL197 F199:AL206 F212:AL214 F216:AL216 F221:AL238 F250:AL255">
    <cfRule type="cellIs" priority="109" dxfId="0" operator="lessThan" stopIfTrue="1">
      <formula>0</formula>
    </cfRule>
  </conditionalFormatting>
  <conditionalFormatting sqref="F219:AL220 F239:AL247">
    <cfRule type="cellIs" priority="108" dxfId="0" operator="lessThan" stopIfTrue="1">
      <formula>0</formula>
    </cfRule>
  </conditionalFormatting>
  <conditionalFormatting sqref="G12:T12">
    <cfRule type="cellIs" priority="107" dxfId="0" operator="lessThan" stopIfTrue="1">
      <formula>0</formula>
    </cfRule>
  </conditionalFormatting>
  <conditionalFormatting sqref="AC12:AL12">
    <cfRule type="cellIs" priority="106" dxfId="0" operator="lessThan" stopIfTrue="1">
      <formula>0</formula>
    </cfRule>
  </conditionalFormatting>
  <conditionalFormatting sqref="O10:O11">
    <cfRule type="cellIs" priority="105" dxfId="0" operator="lessThan" stopIfTrue="1">
      <formula>0</formula>
    </cfRule>
  </conditionalFormatting>
  <conditionalFormatting sqref="F21:F27 U21:AB27 U29:AB29 F29">
    <cfRule type="cellIs" priority="104" dxfId="0" operator="lessThan" stopIfTrue="1">
      <formula>0</formula>
    </cfRule>
  </conditionalFormatting>
  <conditionalFormatting sqref="G21:T27 G29:T29">
    <cfRule type="cellIs" priority="103" dxfId="0" operator="lessThan" stopIfTrue="1">
      <formula>0</formula>
    </cfRule>
  </conditionalFormatting>
  <conditionalFormatting sqref="AC21:AL27 AC29:AL29">
    <cfRule type="cellIs" priority="102" dxfId="0" operator="lessThan" stopIfTrue="1">
      <formula>0</formula>
    </cfRule>
  </conditionalFormatting>
  <conditionalFormatting sqref="F31:F32 U31:AB32">
    <cfRule type="cellIs" priority="101" dxfId="0" operator="lessThan" stopIfTrue="1">
      <formula>0</formula>
    </cfRule>
  </conditionalFormatting>
  <conditionalFormatting sqref="G31:T32">
    <cfRule type="cellIs" priority="100" dxfId="0" operator="lessThan" stopIfTrue="1">
      <formula>0</formula>
    </cfRule>
  </conditionalFormatting>
  <conditionalFormatting sqref="AC31:AL32">
    <cfRule type="cellIs" priority="99" dxfId="0" operator="lessThan" stopIfTrue="1">
      <formula>0</formula>
    </cfRule>
  </conditionalFormatting>
  <conditionalFormatting sqref="F34 U34:AB34">
    <cfRule type="cellIs" priority="98" dxfId="0" operator="lessThan" stopIfTrue="1">
      <formula>0</formula>
    </cfRule>
  </conditionalFormatting>
  <conditionalFormatting sqref="G34:T34">
    <cfRule type="cellIs" priority="97" dxfId="0" operator="lessThan" stopIfTrue="1">
      <formula>0</formula>
    </cfRule>
  </conditionalFormatting>
  <conditionalFormatting sqref="AC34:AL34">
    <cfRule type="cellIs" priority="96" dxfId="0" operator="lessThan" stopIfTrue="1">
      <formula>0</formula>
    </cfRule>
  </conditionalFormatting>
  <conditionalFormatting sqref="F36 U36:AB36">
    <cfRule type="cellIs" priority="95" dxfId="0" operator="lessThan" stopIfTrue="1">
      <formula>0</formula>
    </cfRule>
  </conditionalFormatting>
  <conditionalFormatting sqref="G36:T36">
    <cfRule type="cellIs" priority="94" dxfId="0" operator="lessThan" stopIfTrue="1">
      <formula>0</formula>
    </cfRule>
  </conditionalFormatting>
  <conditionalFormatting sqref="AC36:AL36">
    <cfRule type="cellIs" priority="93" dxfId="0" operator="lessThan" stopIfTrue="1">
      <formula>0</formula>
    </cfRule>
  </conditionalFormatting>
  <conditionalFormatting sqref="F41:F51 U41:AB51">
    <cfRule type="cellIs" priority="92" dxfId="0" operator="lessThan" stopIfTrue="1">
      <formula>0</formula>
    </cfRule>
  </conditionalFormatting>
  <conditionalFormatting sqref="G41:T51">
    <cfRule type="cellIs" priority="91" dxfId="0" operator="lessThan" stopIfTrue="1">
      <formula>0</formula>
    </cfRule>
  </conditionalFormatting>
  <conditionalFormatting sqref="AC41:AL51">
    <cfRule type="cellIs" priority="90" dxfId="0" operator="lessThan" stopIfTrue="1">
      <formula>0</formula>
    </cfRule>
  </conditionalFormatting>
  <conditionalFormatting sqref="F52 U52:AB52">
    <cfRule type="cellIs" priority="89" dxfId="0" operator="lessThan" stopIfTrue="1">
      <formula>0</formula>
    </cfRule>
  </conditionalFormatting>
  <conditionalFormatting sqref="G52:T52">
    <cfRule type="cellIs" priority="88" dxfId="0" operator="lessThan" stopIfTrue="1">
      <formula>0</formula>
    </cfRule>
  </conditionalFormatting>
  <conditionalFormatting sqref="AC52:AL52">
    <cfRule type="cellIs" priority="87" dxfId="0" operator="lessThan" stopIfTrue="1">
      <formula>0</formula>
    </cfRule>
  </conditionalFormatting>
  <conditionalFormatting sqref="F53:AL53">
    <cfRule type="cellIs" priority="86" dxfId="0" operator="lessThan" stopIfTrue="1">
      <formula>0</formula>
    </cfRule>
  </conditionalFormatting>
  <conditionalFormatting sqref="F58 U58:AB58">
    <cfRule type="cellIs" priority="85" dxfId="0" operator="lessThan" stopIfTrue="1">
      <formula>0</formula>
    </cfRule>
  </conditionalFormatting>
  <conditionalFormatting sqref="G58:T58">
    <cfRule type="cellIs" priority="84" dxfId="0" operator="lessThan" stopIfTrue="1">
      <formula>0</formula>
    </cfRule>
  </conditionalFormatting>
  <conditionalFormatting sqref="AC58:AL58">
    <cfRule type="cellIs" priority="83" dxfId="0" operator="lessThan" stopIfTrue="1">
      <formula>0</formula>
    </cfRule>
  </conditionalFormatting>
  <conditionalFormatting sqref="F65 U65:AB65">
    <cfRule type="cellIs" priority="82" dxfId="0" operator="lessThan" stopIfTrue="1">
      <formula>0</formula>
    </cfRule>
  </conditionalFormatting>
  <conditionalFormatting sqref="G65:T65">
    <cfRule type="cellIs" priority="81" dxfId="0" operator="lessThan" stopIfTrue="1">
      <formula>0</formula>
    </cfRule>
  </conditionalFormatting>
  <conditionalFormatting sqref="AC65:AL65">
    <cfRule type="cellIs" priority="80" dxfId="0" operator="lessThan" stopIfTrue="1">
      <formula>0</formula>
    </cfRule>
  </conditionalFormatting>
  <conditionalFormatting sqref="F67 U67:AB67">
    <cfRule type="cellIs" priority="79" dxfId="0" operator="lessThan" stopIfTrue="1">
      <formula>0</formula>
    </cfRule>
  </conditionalFormatting>
  <conditionalFormatting sqref="G67:T67">
    <cfRule type="cellIs" priority="78" dxfId="0" operator="lessThan" stopIfTrue="1">
      <formula>0</formula>
    </cfRule>
  </conditionalFormatting>
  <conditionalFormatting sqref="AC67:AL67">
    <cfRule type="cellIs" priority="77" dxfId="0" operator="lessThan" stopIfTrue="1">
      <formula>0</formula>
    </cfRule>
  </conditionalFormatting>
  <conditionalFormatting sqref="F69:AL72">
    <cfRule type="cellIs" priority="76" dxfId="0" operator="lessThan" stopIfTrue="1">
      <formula>0</formula>
    </cfRule>
  </conditionalFormatting>
  <conditionalFormatting sqref="F95:F100 U95:AB100">
    <cfRule type="cellIs" priority="75" dxfId="0" operator="lessThan" stopIfTrue="1">
      <formula>0</formula>
    </cfRule>
  </conditionalFormatting>
  <conditionalFormatting sqref="G95:T100">
    <cfRule type="cellIs" priority="74" dxfId="0" operator="lessThan" stopIfTrue="1">
      <formula>0</formula>
    </cfRule>
  </conditionalFormatting>
  <conditionalFormatting sqref="AC95:AL100">
    <cfRule type="cellIs" priority="73" dxfId="0" operator="lessThan" stopIfTrue="1">
      <formula>0</formula>
    </cfRule>
  </conditionalFormatting>
  <conditionalFormatting sqref="U106:AB106">
    <cfRule type="cellIs" priority="72" dxfId="0" operator="lessThan" stopIfTrue="1">
      <formula>0</formula>
    </cfRule>
  </conditionalFormatting>
  <conditionalFormatting sqref="G106:T106">
    <cfRule type="cellIs" priority="71" dxfId="0" operator="lessThan" stopIfTrue="1">
      <formula>0</formula>
    </cfRule>
  </conditionalFormatting>
  <conditionalFormatting sqref="AC106:AL106">
    <cfRule type="cellIs" priority="70" dxfId="0" operator="lessThan" stopIfTrue="1">
      <formula>0</formula>
    </cfRule>
  </conditionalFormatting>
  <conditionalFormatting sqref="F119:F122">
    <cfRule type="cellIs" priority="69" dxfId="0" operator="lessThan" stopIfTrue="1">
      <formula>0</formula>
    </cfRule>
  </conditionalFormatting>
  <conditionalFormatting sqref="U119:AB122">
    <cfRule type="cellIs" priority="68" dxfId="0" operator="lessThan" stopIfTrue="1">
      <formula>0</formula>
    </cfRule>
  </conditionalFormatting>
  <conditionalFormatting sqref="G119:T122">
    <cfRule type="cellIs" priority="67" dxfId="0" operator="lessThan" stopIfTrue="1">
      <formula>0</formula>
    </cfRule>
  </conditionalFormatting>
  <conditionalFormatting sqref="AC119:AL122">
    <cfRule type="cellIs" priority="66" dxfId="0" operator="lessThan" stopIfTrue="1">
      <formula>0</formula>
    </cfRule>
  </conditionalFormatting>
  <conditionalFormatting sqref="F125">
    <cfRule type="cellIs" priority="65" dxfId="0" operator="lessThan" stopIfTrue="1">
      <formula>0</formula>
    </cfRule>
  </conditionalFormatting>
  <conditionalFormatting sqref="U125:AB125">
    <cfRule type="cellIs" priority="64" dxfId="0" operator="lessThan" stopIfTrue="1">
      <formula>0</formula>
    </cfRule>
  </conditionalFormatting>
  <conditionalFormatting sqref="G125:T125">
    <cfRule type="cellIs" priority="63" dxfId="0" operator="lessThan" stopIfTrue="1">
      <formula>0</formula>
    </cfRule>
  </conditionalFormatting>
  <conditionalFormatting sqref="AC125:AL125">
    <cfRule type="cellIs" priority="62" dxfId="0" operator="lessThan" stopIfTrue="1">
      <formula>0</formula>
    </cfRule>
  </conditionalFormatting>
  <conditionalFormatting sqref="F123:AL123">
    <cfRule type="cellIs" priority="61" dxfId="0" operator="lessThan" stopIfTrue="1">
      <formula>0</formula>
    </cfRule>
  </conditionalFormatting>
  <conditionalFormatting sqref="F130:F134">
    <cfRule type="cellIs" priority="60" dxfId="0" operator="lessThan" stopIfTrue="1">
      <formula>0</formula>
    </cfRule>
  </conditionalFormatting>
  <conditionalFormatting sqref="U130:AB134">
    <cfRule type="cellIs" priority="59" dxfId="0" operator="lessThan" stopIfTrue="1">
      <formula>0</formula>
    </cfRule>
  </conditionalFormatting>
  <conditionalFormatting sqref="G130:T134">
    <cfRule type="cellIs" priority="58" dxfId="0" operator="lessThan" stopIfTrue="1">
      <formula>0</formula>
    </cfRule>
  </conditionalFormatting>
  <conditionalFormatting sqref="AC130:AL134">
    <cfRule type="cellIs" priority="57" dxfId="0" operator="lessThan" stopIfTrue="1">
      <formula>0</formula>
    </cfRule>
  </conditionalFormatting>
  <conditionalFormatting sqref="F143">
    <cfRule type="cellIs" priority="56" dxfId="0" operator="lessThan" stopIfTrue="1">
      <formula>0</formula>
    </cfRule>
  </conditionalFormatting>
  <conditionalFormatting sqref="U143:AB143">
    <cfRule type="cellIs" priority="55" dxfId="0" operator="lessThan" stopIfTrue="1">
      <formula>0</formula>
    </cfRule>
  </conditionalFormatting>
  <conditionalFormatting sqref="G143:T143">
    <cfRule type="cellIs" priority="54" dxfId="0" operator="lessThan" stopIfTrue="1">
      <formula>0</formula>
    </cfRule>
  </conditionalFormatting>
  <conditionalFormatting sqref="AC143:AL143">
    <cfRule type="cellIs" priority="53" dxfId="0" operator="lessThan" stopIfTrue="1">
      <formula>0</formula>
    </cfRule>
  </conditionalFormatting>
  <conditionalFormatting sqref="F144:F145">
    <cfRule type="cellIs" priority="52" dxfId="0" operator="lessThan" stopIfTrue="1">
      <formula>0</formula>
    </cfRule>
  </conditionalFormatting>
  <conditionalFormatting sqref="U144:AB145">
    <cfRule type="cellIs" priority="51" dxfId="0" operator="lessThan" stopIfTrue="1">
      <formula>0</formula>
    </cfRule>
  </conditionalFormatting>
  <conditionalFormatting sqref="G144:T145">
    <cfRule type="cellIs" priority="50" dxfId="0" operator="lessThan" stopIfTrue="1">
      <formula>0</formula>
    </cfRule>
  </conditionalFormatting>
  <conditionalFormatting sqref="AC144:AL145">
    <cfRule type="cellIs" priority="49" dxfId="0" operator="lessThan" stopIfTrue="1">
      <formula>0</formula>
    </cfRule>
  </conditionalFormatting>
  <conditionalFormatting sqref="F148">
    <cfRule type="cellIs" priority="48" dxfId="0" operator="lessThan" stopIfTrue="1">
      <formula>0</formula>
    </cfRule>
  </conditionalFormatting>
  <conditionalFormatting sqref="U148:AB148">
    <cfRule type="cellIs" priority="47" dxfId="0" operator="lessThan" stopIfTrue="1">
      <formula>0</formula>
    </cfRule>
  </conditionalFormatting>
  <conditionalFormatting sqref="G148:T148">
    <cfRule type="cellIs" priority="46" dxfId="0" operator="lessThan" stopIfTrue="1">
      <formula>0</formula>
    </cfRule>
  </conditionalFormatting>
  <conditionalFormatting sqref="AC148:AL148">
    <cfRule type="cellIs" priority="45" dxfId="0" operator="lessThan" stopIfTrue="1">
      <formula>0</formula>
    </cfRule>
  </conditionalFormatting>
  <conditionalFormatting sqref="F152:F153">
    <cfRule type="cellIs" priority="44" dxfId="0" operator="lessThan" stopIfTrue="1">
      <formula>0</formula>
    </cfRule>
  </conditionalFormatting>
  <conditionalFormatting sqref="U152:AB153">
    <cfRule type="cellIs" priority="43" dxfId="0" operator="lessThan" stopIfTrue="1">
      <formula>0</formula>
    </cfRule>
  </conditionalFormatting>
  <conditionalFormatting sqref="G152:T153">
    <cfRule type="cellIs" priority="42" dxfId="0" operator="lessThan" stopIfTrue="1">
      <formula>0</formula>
    </cfRule>
  </conditionalFormatting>
  <conditionalFormatting sqref="AC152:AL153">
    <cfRule type="cellIs" priority="41" dxfId="0" operator="lessThan" stopIfTrue="1">
      <formula>0</formula>
    </cfRule>
  </conditionalFormatting>
  <conditionalFormatting sqref="F159:AL159">
    <cfRule type="cellIs" priority="40" dxfId="0" operator="lessThan" stopIfTrue="1">
      <formula>0</formula>
    </cfRule>
  </conditionalFormatting>
  <conditionalFormatting sqref="F167:F174 F176:F177">
    <cfRule type="cellIs" priority="39" dxfId="0" operator="lessThan" stopIfTrue="1">
      <formula>0</formula>
    </cfRule>
  </conditionalFormatting>
  <conditionalFormatting sqref="U167:AB174 U176:AB177">
    <cfRule type="cellIs" priority="38" dxfId="0" operator="lessThan" stopIfTrue="1">
      <formula>0</formula>
    </cfRule>
  </conditionalFormatting>
  <conditionalFormatting sqref="G167:T174 G176:T177 F175:AL175">
    <cfRule type="cellIs" priority="37" dxfId="0" operator="lessThan" stopIfTrue="1">
      <formula>0</formula>
    </cfRule>
  </conditionalFormatting>
  <conditionalFormatting sqref="AC167:AL174 AC176:AL177">
    <cfRule type="cellIs" priority="36" dxfId="0" operator="lessThan" stopIfTrue="1">
      <formula>0</formula>
    </cfRule>
  </conditionalFormatting>
  <conditionalFormatting sqref="F181:F187">
    <cfRule type="cellIs" priority="35" dxfId="0" operator="lessThan" stopIfTrue="1">
      <formula>0</formula>
    </cfRule>
  </conditionalFormatting>
  <conditionalFormatting sqref="U181:AB187">
    <cfRule type="cellIs" priority="34" dxfId="0" operator="lessThan" stopIfTrue="1">
      <formula>0</formula>
    </cfRule>
  </conditionalFormatting>
  <conditionalFormatting sqref="G181:T187">
    <cfRule type="cellIs" priority="33" dxfId="0" operator="lessThan" stopIfTrue="1">
      <formula>0</formula>
    </cfRule>
  </conditionalFormatting>
  <conditionalFormatting sqref="AC181:AL187">
    <cfRule type="cellIs" priority="32" dxfId="0" operator="lessThan" stopIfTrue="1">
      <formula>0</formula>
    </cfRule>
  </conditionalFormatting>
  <conditionalFormatting sqref="F192:F193">
    <cfRule type="cellIs" priority="31" dxfId="0" operator="lessThan" stopIfTrue="1">
      <formula>0</formula>
    </cfRule>
  </conditionalFormatting>
  <conditionalFormatting sqref="U192:AB193">
    <cfRule type="cellIs" priority="30" dxfId="0" operator="lessThan" stopIfTrue="1">
      <formula>0</formula>
    </cfRule>
  </conditionalFormatting>
  <conditionalFormatting sqref="G192:T193">
    <cfRule type="cellIs" priority="29" dxfId="0" operator="lessThan" stopIfTrue="1">
      <formula>0</formula>
    </cfRule>
  </conditionalFormatting>
  <conditionalFormatting sqref="AC192:AK193">
    <cfRule type="cellIs" priority="28" dxfId="0" operator="lessThan" stopIfTrue="1">
      <formula>0</formula>
    </cfRule>
  </conditionalFormatting>
  <conditionalFormatting sqref="AL192:AL193">
    <cfRule type="cellIs" priority="27" dxfId="0" operator="lessThan" stopIfTrue="1">
      <formula>0</formula>
    </cfRule>
  </conditionalFormatting>
  <conditionalFormatting sqref="F198">
    <cfRule type="cellIs" priority="26" dxfId="0" operator="lessThan" stopIfTrue="1">
      <formula>0</formula>
    </cfRule>
  </conditionalFormatting>
  <conditionalFormatting sqref="U198:AB198">
    <cfRule type="cellIs" priority="25" dxfId="0" operator="lessThan" stopIfTrue="1">
      <formula>0</formula>
    </cfRule>
  </conditionalFormatting>
  <conditionalFormatting sqref="G198:T198">
    <cfRule type="cellIs" priority="24" dxfId="0" operator="lessThan" stopIfTrue="1">
      <formula>0</formula>
    </cfRule>
  </conditionalFormatting>
  <conditionalFormatting sqref="AC198:AK198">
    <cfRule type="cellIs" priority="23" dxfId="0" operator="lessThan" stopIfTrue="1">
      <formula>0</formula>
    </cfRule>
  </conditionalFormatting>
  <conditionalFormatting sqref="AL198">
    <cfRule type="cellIs" priority="22" dxfId="0" operator="lessThan" stopIfTrue="1">
      <formula>0</formula>
    </cfRule>
  </conditionalFormatting>
  <conditionalFormatting sqref="F207:F211">
    <cfRule type="cellIs" priority="21" dxfId="0" operator="lessThan" stopIfTrue="1">
      <formula>0</formula>
    </cfRule>
  </conditionalFormatting>
  <conditionalFormatting sqref="U207:AB211">
    <cfRule type="cellIs" priority="20" dxfId="0" operator="lessThan" stopIfTrue="1">
      <formula>0</formula>
    </cfRule>
  </conditionalFormatting>
  <conditionalFormatting sqref="G207:T211">
    <cfRule type="cellIs" priority="19" dxfId="0" operator="lessThan" stopIfTrue="1">
      <formula>0</formula>
    </cfRule>
  </conditionalFormatting>
  <conditionalFormatting sqref="AC207:AK211">
    <cfRule type="cellIs" priority="18" dxfId="0" operator="lessThan" stopIfTrue="1">
      <formula>0</formula>
    </cfRule>
  </conditionalFormatting>
  <conditionalFormatting sqref="AL207:AL211">
    <cfRule type="cellIs" priority="17" dxfId="0" operator="lessThan" stopIfTrue="1">
      <formula>0</formula>
    </cfRule>
  </conditionalFormatting>
  <conditionalFormatting sqref="F215">
    <cfRule type="cellIs" priority="16" dxfId="0" operator="lessThan" stopIfTrue="1">
      <formula>0</formula>
    </cfRule>
  </conditionalFormatting>
  <conditionalFormatting sqref="U215:AB215">
    <cfRule type="cellIs" priority="15" dxfId="0" operator="lessThan" stopIfTrue="1">
      <formula>0</formula>
    </cfRule>
  </conditionalFormatting>
  <conditionalFormatting sqref="G215:T215">
    <cfRule type="cellIs" priority="14" dxfId="0" operator="lessThan" stopIfTrue="1">
      <formula>0</formula>
    </cfRule>
  </conditionalFormatting>
  <conditionalFormatting sqref="AC215:AK215">
    <cfRule type="cellIs" priority="13" dxfId="0" operator="lessThan" stopIfTrue="1">
      <formula>0</formula>
    </cfRule>
  </conditionalFormatting>
  <conditionalFormatting sqref="AL215">
    <cfRule type="cellIs" priority="12" dxfId="0" operator="lessThan" stopIfTrue="1">
      <formula>0</formula>
    </cfRule>
  </conditionalFormatting>
  <conditionalFormatting sqref="F217:AL218">
    <cfRule type="cellIs" priority="11" dxfId="0" operator="lessThan" stopIfTrue="1">
      <formula>0</formula>
    </cfRule>
  </conditionalFormatting>
  <conditionalFormatting sqref="F248:P249 R248:U249 X248:X249 AC248:AI249">
    <cfRule type="cellIs" priority="10" dxfId="0" operator="lessThan" stopIfTrue="1">
      <formula>0</formula>
    </cfRule>
  </conditionalFormatting>
  <conditionalFormatting sqref="Q248:Q249">
    <cfRule type="cellIs" priority="9" dxfId="0" operator="lessThan" stopIfTrue="1">
      <formula>0</formula>
    </cfRule>
  </conditionalFormatting>
  <conditionalFormatting sqref="V248:W249">
    <cfRule type="cellIs" priority="8" dxfId="0" operator="lessThan" stopIfTrue="1">
      <formula>0</formula>
    </cfRule>
  </conditionalFormatting>
  <conditionalFormatting sqref="Y248:AB249">
    <cfRule type="cellIs" priority="7" dxfId="0" operator="lessThan" stopIfTrue="1">
      <formula>0</formula>
    </cfRule>
  </conditionalFormatting>
  <conditionalFormatting sqref="AJ248:AK249">
    <cfRule type="cellIs" priority="6" dxfId="0" operator="lessThan" stopIfTrue="1">
      <formula>0</formula>
    </cfRule>
  </conditionalFormatting>
  <conditionalFormatting sqref="F256:AL257">
    <cfRule type="cellIs" priority="4" dxfId="0" operator="lessThan" stopIfTrue="1">
      <formula>0</formula>
    </cfRule>
  </conditionalFormatting>
  <conditionalFormatting sqref="AL248:AL249">
    <cfRule type="cellIs" priority="3" dxfId="0" operator="lessThan" stopIfTrue="1">
      <formula>0</formula>
    </cfRule>
  </conditionalFormatting>
  <conditionalFormatting sqref="F28:AL28">
    <cfRule type="cellIs" priority="1" dxfId="0" operator="lessThan" stopIfTrue="1">
      <formula>0</formula>
    </cfRule>
  </conditionalFormatting>
  <printOptions/>
  <pageMargins left="0.1968503937007874" right="0" top="0.5905511811023623" bottom="0" header="0.11811023622047245" footer="0.11811023622047245"/>
  <pageSetup fitToHeight="5" horizontalDpi="600" verticalDpi="600" orientation="landscape" paperSize="9" scale="25" r:id="rId2"/>
  <rowBreaks count="3" manualBreakCount="3">
    <brk id="40" max="37" man="1"/>
    <brk id="74" max="37" man="1"/>
    <brk id="105" max="37" man="1"/>
  </rowBreaks>
  <ignoredErrors>
    <ignoredError sqref="E9:E19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tabColor indexed="26"/>
  </sheetPr>
  <dimension ref="A2:FQ340"/>
  <sheetViews>
    <sheetView showGridLines="0" zoomScale="57" zoomScaleNormal="57" zoomScaleSheetLayoutView="30" zoomScalePageLayoutView="0" workbookViewId="0" topLeftCell="A1">
      <pane xSplit="5" ySplit="8" topLeftCell="T201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205" sqref="A205:D205"/>
    </sheetView>
  </sheetViews>
  <sheetFormatPr defaultColWidth="9.140625" defaultRowHeight="125.25" customHeight="1"/>
  <cols>
    <col min="1" max="1" width="37.421875" style="236" customWidth="1"/>
    <col min="2" max="2" width="32.421875" style="4" customWidth="1"/>
    <col min="3" max="3" width="29.140625" style="4" customWidth="1"/>
    <col min="4" max="4" width="79.28125" style="4" customWidth="1"/>
    <col min="5" max="5" width="8.00390625" style="7" customWidth="1"/>
    <col min="6" max="6" width="11.421875" style="4" customWidth="1"/>
    <col min="7" max="7" width="13.28125" style="2" customWidth="1"/>
    <col min="8" max="8" width="13.00390625" style="1" customWidth="1"/>
    <col min="9" max="9" width="13.00390625" style="5" customWidth="1"/>
    <col min="10" max="10" width="13.00390625" style="1" customWidth="1"/>
    <col min="11" max="11" width="13.00390625" style="6" customWidth="1"/>
    <col min="12" max="12" width="14.140625" style="6" customWidth="1"/>
    <col min="13" max="13" width="13.00390625" style="1" customWidth="1"/>
    <col min="14" max="14" width="19.57421875" style="1" customWidth="1"/>
    <col min="15" max="15" width="20.28125" style="1" customWidth="1"/>
    <col min="16" max="16" width="9.28125" style="1" customWidth="1"/>
    <col min="17" max="17" width="18.28125" style="1" customWidth="1"/>
    <col min="18" max="18" width="12.8515625" style="1" customWidth="1"/>
    <col min="19" max="19" width="9.140625" style="1" customWidth="1"/>
    <col min="20" max="20" width="11.28125" style="1" customWidth="1"/>
    <col min="21" max="21" width="10.8515625" style="1" customWidth="1"/>
    <col min="22" max="22" width="9.7109375" style="1" customWidth="1"/>
    <col min="23" max="23" width="10.421875" style="1" customWidth="1"/>
    <col min="24" max="24" width="11.57421875" style="1" customWidth="1"/>
    <col min="25" max="25" width="15.7109375" style="1" customWidth="1"/>
    <col min="26" max="26" width="16.00390625" style="1" customWidth="1"/>
    <col min="27" max="28" width="7.57421875" style="1" customWidth="1"/>
    <col min="29" max="29" width="8.421875" style="1" customWidth="1"/>
    <col min="30" max="30" width="16.421875" style="1" customWidth="1"/>
    <col min="31" max="31" width="15.140625" style="1" customWidth="1"/>
    <col min="32" max="32" width="14.7109375" style="1" customWidth="1"/>
    <col min="33" max="33" width="12.7109375" style="1" customWidth="1"/>
    <col min="34" max="34" width="11.57421875" style="1" customWidth="1"/>
    <col min="35" max="35" width="11.28125" style="1" customWidth="1"/>
    <col min="36" max="36" width="16.7109375" style="1" customWidth="1"/>
    <col min="37" max="37" width="16.28125" style="1" customWidth="1"/>
    <col min="38" max="38" width="8.421875" style="1" customWidth="1"/>
    <col min="39" max="16384" width="9.140625" style="1" customWidth="1"/>
  </cols>
  <sheetData>
    <row r="1" ht="8.25" customHeight="1"/>
    <row r="2" spans="1:161" ht="30" customHeight="1">
      <c r="A2" s="472" t="s">
        <v>397</v>
      </c>
      <c r="B2" s="472"/>
      <c r="C2" s="472"/>
      <c r="D2" s="472"/>
      <c r="E2" s="472"/>
      <c r="F2" s="472"/>
      <c r="G2" s="28"/>
      <c r="H2" s="29"/>
      <c r="I2" s="29"/>
      <c r="J2" s="29"/>
      <c r="K2" s="29"/>
      <c r="L2" s="29"/>
      <c r="M2" s="29"/>
      <c r="N2" s="468" t="str">
        <f>IF('Титул ф.7'!D23=0," ",'Титул ф.7'!D23)</f>
        <v>УСД в Республике Татарстан</v>
      </c>
      <c r="O2" s="469"/>
      <c r="P2" s="469"/>
      <c r="Q2" s="469"/>
      <c r="R2" s="469"/>
      <c r="S2" s="469"/>
      <c r="T2" s="469"/>
      <c r="U2" s="469"/>
      <c r="V2" s="469"/>
      <c r="W2" s="469"/>
      <c r="X2" s="469"/>
      <c r="Y2" s="469"/>
      <c r="Z2" s="469"/>
      <c r="AA2" s="469"/>
      <c r="AB2" s="470"/>
      <c r="AC2" s="30"/>
      <c r="AD2" s="30"/>
      <c r="AE2" s="30"/>
      <c r="AF2" s="30"/>
      <c r="AG2" s="30"/>
      <c r="AH2" s="30"/>
      <c r="AI2" s="30"/>
      <c r="AJ2" s="123"/>
      <c r="AK2" s="123"/>
      <c r="AL2" s="123"/>
      <c r="AM2" s="123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3"/>
      <c r="FD2" s="3"/>
      <c r="FE2" s="3"/>
    </row>
    <row r="3" spans="1:161" ht="30" customHeight="1">
      <c r="A3" s="234"/>
      <c r="B3" s="37"/>
      <c r="C3" s="233"/>
      <c r="D3" s="233"/>
      <c r="E3" s="31"/>
      <c r="F3" s="31"/>
      <c r="G3" s="28"/>
      <c r="H3" s="29"/>
      <c r="I3" s="29"/>
      <c r="J3" s="29"/>
      <c r="K3" s="29"/>
      <c r="L3" s="29"/>
      <c r="M3" s="29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123"/>
      <c r="AK3" s="123"/>
      <c r="AL3" s="123"/>
      <c r="AM3" s="123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3"/>
      <c r="FD3" s="3"/>
      <c r="FE3" s="3"/>
    </row>
    <row r="4" spans="1:161" ht="49.5" customHeight="1">
      <c r="A4" s="623" t="s">
        <v>537</v>
      </c>
      <c r="B4" s="623"/>
      <c r="C4" s="623"/>
      <c r="D4" s="623"/>
      <c r="E4" s="623"/>
      <c r="F4" s="623"/>
      <c r="G4" s="623"/>
      <c r="H4" s="623"/>
      <c r="I4" s="623"/>
      <c r="J4" s="623"/>
      <c r="K4" s="623"/>
      <c r="L4" s="623"/>
      <c r="M4" s="623"/>
      <c r="N4" s="623"/>
      <c r="O4" s="623"/>
      <c r="P4" s="623"/>
      <c r="Q4" s="623"/>
      <c r="R4" s="623"/>
      <c r="S4" s="623"/>
      <c r="T4" s="623"/>
      <c r="U4" s="623"/>
      <c r="V4" s="623"/>
      <c r="W4" s="623"/>
      <c r="X4" s="623"/>
      <c r="Y4" s="623"/>
      <c r="Z4" s="623"/>
      <c r="AA4" s="623"/>
      <c r="AB4" s="623"/>
      <c r="AC4" s="623"/>
      <c r="AD4" s="623"/>
      <c r="AE4" s="623"/>
      <c r="AF4" s="623"/>
      <c r="AG4" s="623"/>
      <c r="AH4" s="623"/>
      <c r="AI4" s="623"/>
      <c r="AJ4" s="623"/>
      <c r="AK4" s="623"/>
      <c r="AL4" s="623"/>
      <c r="AM4" s="123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3"/>
      <c r="FD4" s="3"/>
      <c r="FE4" s="3"/>
    </row>
    <row r="5" spans="1:161" ht="87" customHeight="1" thickBot="1">
      <c r="A5" s="514" t="s">
        <v>1400</v>
      </c>
      <c r="B5" s="514"/>
      <c r="C5" s="514"/>
      <c r="D5" s="514"/>
      <c r="E5" s="514"/>
      <c r="F5" s="514"/>
      <c r="G5" s="514"/>
      <c r="H5" s="514"/>
      <c r="I5" s="514"/>
      <c r="J5" s="514"/>
      <c r="K5" s="514"/>
      <c r="L5" s="514"/>
      <c r="M5" s="514"/>
      <c r="N5" s="514"/>
      <c r="O5" s="514"/>
      <c r="P5" s="514"/>
      <c r="Q5" s="514"/>
      <c r="R5" s="514"/>
      <c r="S5" s="514"/>
      <c r="T5" s="514"/>
      <c r="U5" s="514"/>
      <c r="V5" s="514"/>
      <c r="W5" s="514"/>
      <c r="X5" s="514"/>
      <c r="Y5" s="514"/>
      <c r="Z5" s="514"/>
      <c r="AA5" s="514"/>
      <c r="AB5" s="514"/>
      <c r="AC5" s="514"/>
      <c r="AD5" s="514"/>
      <c r="AE5" s="514"/>
      <c r="AF5" s="514"/>
      <c r="AG5" s="514"/>
      <c r="AH5" s="514"/>
      <c r="AI5" s="514"/>
      <c r="AJ5" s="514"/>
      <c r="AK5" s="514"/>
      <c r="AL5" s="514"/>
      <c r="AM5" s="124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3"/>
      <c r="FD5" s="3"/>
      <c r="FE5" s="3"/>
    </row>
    <row r="6" spans="1:161" s="8" customFormat="1" ht="216" customHeight="1">
      <c r="A6" s="624" t="s">
        <v>488</v>
      </c>
      <c r="B6" s="625"/>
      <c r="C6" s="625"/>
      <c r="D6" s="626"/>
      <c r="E6" s="632" t="s">
        <v>350</v>
      </c>
      <c r="F6" s="503" t="s">
        <v>921</v>
      </c>
      <c r="G6" s="517" t="s">
        <v>405</v>
      </c>
      <c r="H6" s="517"/>
      <c r="I6" s="517"/>
      <c r="J6" s="517"/>
      <c r="K6" s="517"/>
      <c r="L6" s="517"/>
      <c r="M6" s="503" t="s">
        <v>406</v>
      </c>
      <c r="N6" s="502" t="s">
        <v>1357</v>
      </c>
      <c r="O6" s="502"/>
      <c r="P6" s="663" t="s">
        <v>377</v>
      </c>
      <c r="Q6" s="664"/>
      <c r="R6" s="622" t="s">
        <v>1273</v>
      </c>
      <c r="S6" s="622"/>
      <c r="T6" s="622"/>
      <c r="U6" s="503" t="s">
        <v>1353</v>
      </c>
      <c r="V6" s="524" t="s">
        <v>538</v>
      </c>
      <c r="W6" s="516" t="s">
        <v>1044</v>
      </c>
      <c r="X6" s="520" t="s">
        <v>533</v>
      </c>
      <c r="Y6" s="521"/>
      <c r="Z6" s="524" t="s">
        <v>420</v>
      </c>
      <c r="AA6" s="502" t="s">
        <v>1275</v>
      </c>
      <c r="AB6" s="502"/>
      <c r="AC6" s="517" t="s">
        <v>617</v>
      </c>
      <c r="AD6" s="517"/>
      <c r="AE6" s="517"/>
      <c r="AF6" s="517"/>
      <c r="AG6" s="517"/>
      <c r="AH6" s="517"/>
      <c r="AI6" s="517"/>
      <c r="AJ6" s="630" t="s">
        <v>1279</v>
      </c>
      <c r="AK6" s="630"/>
      <c r="AL6" s="631" t="s">
        <v>1280</v>
      </c>
      <c r="AM6" s="123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2"/>
      <c r="FD6" s="12"/>
      <c r="FE6" s="12"/>
    </row>
    <row r="7" spans="1:161" s="9" customFormat="1" ht="185.25" customHeight="1" thickBot="1">
      <c r="A7" s="627"/>
      <c r="B7" s="628"/>
      <c r="C7" s="628"/>
      <c r="D7" s="629"/>
      <c r="E7" s="633"/>
      <c r="F7" s="503"/>
      <c r="G7" s="316" t="s">
        <v>922</v>
      </c>
      <c r="H7" s="320" t="s">
        <v>1045</v>
      </c>
      <c r="I7" s="316" t="s">
        <v>506</v>
      </c>
      <c r="J7" s="316" t="s">
        <v>918</v>
      </c>
      <c r="K7" s="316" t="s">
        <v>923</v>
      </c>
      <c r="L7" s="316" t="s">
        <v>407</v>
      </c>
      <c r="M7" s="503"/>
      <c r="N7" s="318" t="s">
        <v>421</v>
      </c>
      <c r="O7" s="318" t="s">
        <v>422</v>
      </c>
      <c r="P7" s="316" t="s">
        <v>1033</v>
      </c>
      <c r="Q7" s="316" t="s">
        <v>618</v>
      </c>
      <c r="R7" s="318" t="s">
        <v>1351</v>
      </c>
      <c r="S7" s="316" t="s">
        <v>1358</v>
      </c>
      <c r="T7" s="318" t="s">
        <v>1401</v>
      </c>
      <c r="U7" s="503"/>
      <c r="V7" s="524"/>
      <c r="W7" s="516"/>
      <c r="X7" s="316" t="s">
        <v>1033</v>
      </c>
      <c r="Y7" s="321" t="s">
        <v>618</v>
      </c>
      <c r="Z7" s="524"/>
      <c r="AA7" s="318" t="s">
        <v>540</v>
      </c>
      <c r="AB7" s="318" t="s">
        <v>1350</v>
      </c>
      <c r="AC7" s="316" t="s">
        <v>412</v>
      </c>
      <c r="AD7" s="316" t="s">
        <v>939</v>
      </c>
      <c r="AE7" s="316" t="s">
        <v>410</v>
      </c>
      <c r="AF7" s="316" t="s">
        <v>486</v>
      </c>
      <c r="AG7" s="316" t="s">
        <v>487</v>
      </c>
      <c r="AH7" s="316" t="s">
        <v>544</v>
      </c>
      <c r="AI7" s="316" t="s">
        <v>1276</v>
      </c>
      <c r="AJ7" s="319" t="s">
        <v>236</v>
      </c>
      <c r="AK7" s="319" t="s">
        <v>347</v>
      </c>
      <c r="AL7" s="631"/>
      <c r="AM7" s="123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3"/>
      <c r="FD7" s="13"/>
      <c r="FE7" s="13"/>
    </row>
    <row r="8" spans="1:161" s="9" customFormat="1" ht="27.75" customHeight="1" thickBot="1">
      <c r="A8" s="499" t="s">
        <v>403</v>
      </c>
      <c r="B8" s="500"/>
      <c r="C8" s="500"/>
      <c r="D8" s="500"/>
      <c r="E8" s="143"/>
      <c r="F8" s="142">
        <v>1</v>
      </c>
      <c r="G8" s="126">
        <v>2</v>
      </c>
      <c r="H8" s="126">
        <v>3</v>
      </c>
      <c r="I8" s="126">
        <v>4</v>
      </c>
      <c r="J8" s="126">
        <v>5</v>
      </c>
      <c r="K8" s="126">
        <v>6</v>
      </c>
      <c r="L8" s="126">
        <v>7</v>
      </c>
      <c r="M8" s="126">
        <v>8</v>
      </c>
      <c r="N8" s="126">
        <v>9</v>
      </c>
      <c r="O8" s="126">
        <v>10</v>
      </c>
      <c r="P8" s="126">
        <v>11</v>
      </c>
      <c r="Q8" s="126">
        <v>12</v>
      </c>
      <c r="R8" s="126">
        <v>13</v>
      </c>
      <c r="S8" s="126">
        <v>14</v>
      </c>
      <c r="T8" s="126">
        <v>15</v>
      </c>
      <c r="U8" s="126">
        <v>16</v>
      </c>
      <c r="V8" s="126">
        <v>17</v>
      </c>
      <c r="W8" s="126">
        <v>18</v>
      </c>
      <c r="X8" s="126">
        <v>19</v>
      </c>
      <c r="Y8" s="126">
        <v>20</v>
      </c>
      <c r="Z8" s="126">
        <v>21</v>
      </c>
      <c r="AA8" s="126">
        <v>22</v>
      </c>
      <c r="AB8" s="126">
        <v>23</v>
      </c>
      <c r="AC8" s="126">
        <v>24</v>
      </c>
      <c r="AD8" s="126">
        <v>25</v>
      </c>
      <c r="AE8" s="126">
        <v>26</v>
      </c>
      <c r="AF8" s="126">
        <v>27</v>
      </c>
      <c r="AG8" s="126">
        <v>28</v>
      </c>
      <c r="AH8" s="126">
        <v>29</v>
      </c>
      <c r="AI8" s="126">
        <v>30</v>
      </c>
      <c r="AJ8" s="126">
        <v>31</v>
      </c>
      <c r="AK8" s="126">
        <v>32</v>
      </c>
      <c r="AL8" s="127">
        <v>33</v>
      </c>
      <c r="AM8" s="123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3"/>
      <c r="FD8" s="13"/>
      <c r="FE8" s="13"/>
    </row>
    <row r="9" spans="1:40" s="24" customFormat="1" ht="66" customHeight="1" thickBot="1">
      <c r="A9" s="649" t="s">
        <v>1445</v>
      </c>
      <c r="B9" s="665"/>
      <c r="C9" s="665"/>
      <c r="D9" s="665"/>
      <c r="E9" s="146" t="s">
        <v>411</v>
      </c>
      <c r="F9" s="345">
        <v>0</v>
      </c>
      <c r="G9" s="346">
        <v>0</v>
      </c>
      <c r="H9" s="346">
        <v>0</v>
      </c>
      <c r="I9" s="346">
        <v>0</v>
      </c>
      <c r="J9" s="346">
        <v>0</v>
      </c>
      <c r="K9" s="346">
        <v>0</v>
      </c>
      <c r="L9" s="346">
        <v>0</v>
      </c>
      <c r="M9" s="346">
        <v>0</v>
      </c>
      <c r="N9" s="346">
        <v>0</v>
      </c>
      <c r="O9" s="346">
        <v>0</v>
      </c>
      <c r="P9" s="346">
        <v>0</v>
      </c>
      <c r="Q9" s="346">
        <v>116</v>
      </c>
      <c r="R9" s="346">
        <v>0</v>
      </c>
      <c r="S9" s="346">
        <v>0</v>
      </c>
      <c r="T9" s="346">
        <v>0</v>
      </c>
      <c r="U9" s="346">
        <v>82</v>
      </c>
      <c r="V9" s="346">
        <v>1</v>
      </c>
      <c r="W9" s="346">
        <v>0</v>
      </c>
      <c r="X9" s="346">
        <v>0</v>
      </c>
      <c r="Y9" s="346">
        <v>37</v>
      </c>
      <c r="Z9" s="346">
        <v>154</v>
      </c>
      <c r="AA9" s="346">
        <v>0</v>
      </c>
      <c r="AB9" s="204">
        <v>0</v>
      </c>
      <c r="AC9" s="346">
        <v>0</v>
      </c>
      <c r="AD9" s="204">
        <v>0</v>
      </c>
      <c r="AE9" s="204">
        <v>0</v>
      </c>
      <c r="AF9" s="204">
        <v>0</v>
      </c>
      <c r="AG9" s="204">
        <v>0</v>
      </c>
      <c r="AH9" s="204">
        <v>0</v>
      </c>
      <c r="AI9" s="204">
        <v>0</v>
      </c>
      <c r="AJ9" s="346">
        <v>0</v>
      </c>
      <c r="AK9" s="346">
        <v>0</v>
      </c>
      <c r="AL9" s="347">
        <v>0</v>
      </c>
      <c r="AM9" s="128"/>
      <c r="AN9" s="23"/>
    </row>
    <row r="10" spans="1:39" s="15" customFormat="1" ht="43.5" customHeight="1">
      <c r="A10" s="657" t="s">
        <v>1408</v>
      </c>
      <c r="B10" s="635" t="s">
        <v>1287</v>
      </c>
      <c r="C10" s="635"/>
      <c r="D10" s="635"/>
      <c r="E10" s="144" t="s">
        <v>444</v>
      </c>
      <c r="F10" s="355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348"/>
      <c r="V10" s="348"/>
      <c r="W10" s="348"/>
      <c r="X10" s="348"/>
      <c r="Y10" s="348"/>
      <c r="Z10" s="348"/>
      <c r="AA10" s="348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6"/>
      <c r="AM10" s="129"/>
    </row>
    <row r="11" spans="1:39" s="15" customFormat="1" ht="37.5" customHeight="1">
      <c r="A11" s="657"/>
      <c r="B11" s="635" t="s">
        <v>1288</v>
      </c>
      <c r="C11" s="635"/>
      <c r="D11" s="635"/>
      <c r="E11" s="145" t="s">
        <v>445</v>
      </c>
      <c r="F11" s="356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349"/>
      <c r="V11" s="349"/>
      <c r="W11" s="349"/>
      <c r="X11" s="349"/>
      <c r="Y11" s="349"/>
      <c r="Z11" s="349"/>
      <c r="AA11" s="349"/>
      <c r="AB11" s="204"/>
      <c r="AC11" s="197"/>
      <c r="AD11" s="197"/>
      <c r="AE11" s="197"/>
      <c r="AF11" s="197"/>
      <c r="AG11" s="197"/>
      <c r="AH11" s="197"/>
      <c r="AI11" s="197"/>
      <c r="AJ11" s="197"/>
      <c r="AK11" s="197"/>
      <c r="AL11" s="200"/>
      <c r="AM11" s="129"/>
    </row>
    <row r="12" spans="1:39" s="15" customFormat="1" ht="63" customHeight="1">
      <c r="A12" s="657"/>
      <c r="B12" s="654" t="s">
        <v>1335</v>
      </c>
      <c r="C12" s="654"/>
      <c r="D12" s="654"/>
      <c r="E12" s="145" t="s">
        <v>446</v>
      </c>
      <c r="F12" s="356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349"/>
      <c r="V12" s="349"/>
      <c r="W12" s="349"/>
      <c r="X12" s="349"/>
      <c r="Y12" s="349"/>
      <c r="Z12" s="349"/>
      <c r="AA12" s="349"/>
      <c r="AB12" s="204"/>
      <c r="AC12" s="197"/>
      <c r="AD12" s="197"/>
      <c r="AE12" s="197"/>
      <c r="AF12" s="197"/>
      <c r="AG12" s="197"/>
      <c r="AH12" s="197"/>
      <c r="AI12" s="197"/>
      <c r="AJ12" s="197"/>
      <c r="AK12" s="197"/>
      <c r="AL12" s="200"/>
      <c r="AM12" s="129"/>
    </row>
    <row r="13" spans="1:39" s="15" customFormat="1" ht="58.5" customHeight="1">
      <c r="A13" s="657"/>
      <c r="B13" s="654" t="s">
        <v>1289</v>
      </c>
      <c r="C13" s="654"/>
      <c r="D13" s="654"/>
      <c r="E13" s="145" t="s">
        <v>423</v>
      </c>
      <c r="F13" s="356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349"/>
      <c r="V13" s="349"/>
      <c r="W13" s="349"/>
      <c r="X13" s="349"/>
      <c r="Y13" s="349"/>
      <c r="Z13" s="349"/>
      <c r="AA13" s="349"/>
      <c r="AB13" s="204"/>
      <c r="AC13" s="197"/>
      <c r="AD13" s="197"/>
      <c r="AE13" s="197"/>
      <c r="AF13" s="197"/>
      <c r="AG13" s="197"/>
      <c r="AH13" s="197"/>
      <c r="AI13" s="197"/>
      <c r="AJ13" s="197"/>
      <c r="AK13" s="197"/>
      <c r="AL13" s="200"/>
      <c r="AM13" s="129"/>
    </row>
    <row r="14" spans="1:39" s="15" customFormat="1" ht="46.5" customHeight="1">
      <c r="A14" s="657"/>
      <c r="B14" s="654" t="s">
        <v>1290</v>
      </c>
      <c r="C14" s="654"/>
      <c r="D14" s="654"/>
      <c r="E14" s="145" t="s">
        <v>447</v>
      </c>
      <c r="F14" s="356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349"/>
      <c r="V14" s="349"/>
      <c r="W14" s="349"/>
      <c r="X14" s="349"/>
      <c r="Y14" s="349"/>
      <c r="Z14" s="349"/>
      <c r="AA14" s="349"/>
      <c r="AB14" s="204"/>
      <c r="AC14" s="197"/>
      <c r="AD14" s="197"/>
      <c r="AE14" s="197"/>
      <c r="AF14" s="197"/>
      <c r="AG14" s="197"/>
      <c r="AH14" s="197"/>
      <c r="AI14" s="197"/>
      <c r="AJ14" s="197"/>
      <c r="AK14" s="197"/>
      <c r="AL14" s="200"/>
      <c r="AM14" s="129"/>
    </row>
    <row r="15" spans="1:39" s="15" customFormat="1" ht="45" customHeight="1">
      <c r="A15" s="657"/>
      <c r="B15" s="654" t="s">
        <v>1291</v>
      </c>
      <c r="C15" s="654"/>
      <c r="D15" s="654"/>
      <c r="E15" s="145" t="s">
        <v>448</v>
      </c>
      <c r="F15" s="356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349"/>
      <c r="V15" s="349"/>
      <c r="W15" s="349"/>
      <c r="X15" s="349"/>
      <c r="Y15" s="349"/>
      <c r="Z15" s="349"/>
      <c r="AA15" s="349"/>
      <c r="AB15" s="204"/>
      <c r="AC15" s="197"/>
      <c r="AD15" s="197"/>
      <c r="AE15" s="197"/>
      <c r="AF15" s="197"/>
      <c r="AG15" s="197"/>
      <c r="AH15" s="197"/>
      <c r="AI15" s="197"/>
      <c r="AJ15" s="197"/>
      <c r="AK15" s="197"/>
      <c r="AL15" s="200"/>
      <c r="AM15" s="129"/>
    </row>
    <row r="16" spans="1:39" s="15" customFormat="1" ht="88.5" customHeight="1">
      <c r="A16" s="657"/>
      <c r="B16" s="654" t="s">
        <v>1292</v>
      </c>
      <c r="C16" s="654"/>
      <c r="D16" s="654"/>
      <c r="E16" s="145" t="s">
        <v>449</v>
      </c>
      <c r="F16" s="356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349"/>
      <c r="V16" s="349"/>
      <c r="W16" s="349"/>
      <c r="X16" s="349"/>
      <c r="Y16" s="349"/>
      <c r="Z16" s="349"/>
      <c r="AA16" s="349"/>
      <c r="AB16" s="204"/>
      <c r="AC16" s="197"/>
      <c r="AD16" s="197"/>
      <c r="AE16" s="197"/>
      <c r="AF16" s="197"/>
      <c r="AG16" s="197"/>
      <c r="AH16" s="197"/>
      <c r="AI16" s="197"/>
      <c r="AJ16" s="197"/>
      <c r="AK16" s="197"/>
      <c r="AL16" s="200"/>
      <c r="AM16" s="129"/>
    </row>
    <row r="17" spans="1:39" s="15" customFormat="1" ht="58.5" customHeight="1">
      <c r="A17" s="657"/>
      <c r="B17" s="635" t="s">
        <v>1293</v>
      </c>
      <c r="C17" s="635"/>
      <c r="D17" s="635"/>
      <c r="E17" s="145" t="s">
        <v>424</v>
      </c>
      <c r="F17" s="201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204"/>
      <c r="AC17" s="197"/>
      <c r="AD17" s="197"/>
      <c r="AE17" s="197"/>
      <c r="AF17" s="197"/>
      <c r="AG17" s="197"/>
      <c r="AH17" s="197"/>
      <c r="AI17" s="197"/>
      <c r="AJ17" s="197"/>
      <c r="AK17" s="197"/>
      <c r="AL17" s="200"/>
      <c r="AM17" s="129"/>
    </row>
    <row r="18" spans="1:39" s="15" customFormat="1" ht="60" customHeight="1">
      <c r="A18" s="657"/>
      <c r="B18" s="635" t="s">
        <v>1294</v>
      </c>
      <c r="C18" s="635"/>
      <c r="D18" s="635"/>
      <c r="E18" s="145" t="s">
        <v>450</v>
      </c>
      <c r="F18" s="356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349"/>
      <c r="V18" s="349"/>
      <c r="W18" s="349"/>
      <c r="X18" s="349"/>
      <c r="Y18" s="349"/>
      <c r="Z18" s="349"/>
      <c r="AA18" s="349"/>
      <c r="AB18" s="204"/>
      <c r="AC18" s="197"/>
      <c r="AD18" s="197"/>
      <c r="AE18" s="197"/>
      <c r="AF18" s="197"/>
      <c r="AG18" s="197"/>
      <c r="AH18" s="197"/>
      <c r="AI18" s="197"/>
      <c r="AJ18" s="197"/>
      <c r="AK18" s="197"/>
      <c r="AL18" s="200"/>
      <c r="AM18" s="129"/>
    </row>
    <row r="19" spans="1:39" s="15" customFormat="1" ht="69" customHeight="1">
      <c r="A19" s="657"/>
      <c r="B19" s="635" t="s">
        <v>1295</v>
      </c>
      <c r="C19" s="635"/>
      <c r="D19" s="635"/>
      <c r="E19" s="145" t="s">
        <v>451</v>
      </c>
      <c r="F19" s="356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349"/>
      <c r="V19" s="349"/>
      <c r="W19" s="349"/>
      <c r="X19" s="349"/>
      <c r="Y19" s="349"/>
      <c r="Z19" s="349"/>
      <c r="AA19" s="349"/>
      <c r="AB19" s="204"/>
      <c r="AC19" s="197"/>
      <c r="AD19" s="197"/>
      <c r="AE19" s="197"/>
      <c r="AF19" s="197"/>
      <c r="AG19" s="197"/>
      <c r="AH19" s="197"/>
      <c r="AI19" s="197"/>
      <c r="AJ19" s="197"/>
      <c r="AK19" s="197"/>
      <c r="AL19" s="200"/>
      <c r="AM19" s="129"/>
    </row>
    <row r="20" spans="1:39" s="15" customFormat="1" ht="60" customHeight="1">
      <c r="A20" s="657"/>
      <c r="B20" s="635" t="s">
        <v>1296</v>
      </c>
      <c r="C20" s="635"/>
      <c r="D20" s="635"/>
      <c r="E20" s="145" t="s">
        <v>452</v>
      </c>
      <c r="F20" s="356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349"/>
      <c r="V20" s="349"/>
      <c r="W20" s="349"/>
      <c r="X20" s="349"/>
      <c r="Y20" s="349"/>
      <c r="Z20" s="349"/>
      <c r="AA20" s="349"/>
      <c r="AB20" s="204"/>
      <c r="AC20" s="197"/>
      <c r="AD20" s="197"/>
      <c r="AE20" s="197"/>
      <c r="AF20" s="197"/>
      <c r="AG20" s="197"/>
      <c r="AH20" s="197"/>
      <c r="AI20" s="197"/>
      <c r="AJ20" s="197"/>
      <c r="AK20" s="197"/>
      <c r="AL20" s="200"/>
      <c r="AM20" s="129"/>
    </row>
    <row r="21" spans="1:39" s="15" customFormat="1" ht="64.5" customHeight="1">
      <c r="A21" s="657"/>
      <c r="B21" s="635" t="s">
        <v>1297</v>
      </c>
      <c r="C21" s="635"/>
      <c r="D21" s="635"/>
      <c r="E21" s="145" t="s">
        <v>453</v>
      </c>
      <c r="F21" s="356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349"/>
      <c r="V21" s="349"/>
      <c r="W21" s="349"/>
      <c r="X21" s="349"/>
      <c r="Y21" s="349"/>
      <c r="Z21" s="349"/>
      <c r="AA21" s="349"/>
      <c r="AB21" s="204"/>
      <c r="AC21" s="197"/>
      <c r="AD21" s="197"/>
      <c r="AE21" s="197"/>
      <c r="AF21" s="197"/>
      <c r="AG21" s="197"/>
      <c r="AH21" s="197"/>
      <c r="AI21" s="197"/>
      <c r="AJ21" s="197"/>
      <c r="AK21" s="197"/>
      <c r="AL21" s="200"/>
      <c r="AM21" s="129"/>
    </row>
    <row r="22" spans="1:39" s="15" customFormat="1" ht="51" customHeight="1">
      <c r="A22" s="657"/>
      <c r="B22" s="635" t="s">
        <v>1298</v>
      </c>
      <c r="C22" s="635"/>
      <c r="D22" s="635"/>
      <c r="E22" s="145" t="s">
        <v>0</v>
      </c>
      <c r="F22" s="356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349"/>
      <c r="V22" s="349"/>
      <c r="W22" s="349"/>
      <c r="X22" s="349"/>
      <c r="Y22" s="349"/>
      <c r="Z22" s="349"/>
      <c r="AA22" s="349"/>
      <c r="AB22" s="204"/>
      <c r="AC22" s="197"/>
      <c r="AD22" s="197"/>
      <c r="AE22" s="197"/>
      <c r="AF22" s="197"/>
      <c r="AG22" s="197"/>
      <c r="AH22" s="197"/>
      <c r="AI22" s="197"/>
      <c r="AJ22" s="197"/>
      <c r="AK22" s="197"/>
      <c r="AL22" s="200"/>
      <c r="AM22" s="129"/>
    </row>
    <row r="23" spans="1:39" s="15" customFormat="1" ht="51" customHeight="1">
      <c r="A23" s="657"/>
      <c r="B23" s="635" t="s">
        <v>1299</v>
      </c>
      <c r="C23" s="635"/>
      <c r="D23" s="635"/>
      <c r="E23" s="145" t="s">
        <v>1</v>
      </c>
      <c r="F23" s="356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349"/>
      <c r="V23" s="349"/>
      <c r="W23" s="349"/>
      <c r="X23" s="349"/>
      <c r="Y23" s="349"/>
      <c r="Z23" s="349"/>
      <c r="AA23" s="349"/>
      <c r="AB23" s="204"/>
      <c r="AC23" s="197"/>
      <c r="AD23" s="197"/>
      <c r="AE23" s="197"/>
      <c r="AF23" s="197"/>
      <c r="AG23" s="197"/>
      <c r="AH23" s="197"/>
      <c r="AI23" s="197"/>
      <c r="AJ23" s="197"/>
      <c r="AK23" s="197"/>
      <c r="AL23" s="200"/>
      <c r="AM23" s="129"/>
    </row>
    <row r="24" spans="1:39" s="15" customFormat="1" ht="76.5" customHeight="1">
      <c r="A24" s="657"/>
      <c r="B24" s="635" t="s">
        <v>1300</v>
      </c>
      <c r="C24" s="635"/>
      <c r="D24" s="635"/>
      <c r="E24" s="145" t="s">
        <v>2</v>
      </c>
      <c r="F24" s="356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349"/>
      <c r="V24" s="349"/>
      <c r="W24" s="349"/>
      <c r="X24" s="349"/>
      <c r="Y24" s="349"/>
      <c r="Z24" s="349"/>
      <c r="AA24" s="349"/>
      <c r="AB24" s="204"/>
      <c r="AC24" s="197"/>
      <c r="AD24" s="197"/>
      <c r="AE24" s="197"/>
      <c r="AF24" s="197"/>
      <c r="AG24" s="197"/>
      <c r="AH24" s="197"/>
      <c r="AI24" s="197"/>
      <c r="AJ24" s="197"/>
      <c r="AK24" s="197"/>
      <c r="AL24" s="200"/>
      <c r="AM24" s="129"/>
    </row>
    <row r="25" spans="1:39" s="15" customFormat="1" ht="76.5" customHeight="1">
      <c r="A25" s="657"/>
      <c r="B25" s="640" t="s">
        <v>1336</v>
      </c>
      <c r="C25" s="635" t="s">
        <v>457</v>
      </c>
      <c r="D25" s="635"/>
      <c r="E25" s="145" t="s">
        <v>3</v>
      </c>
      <c r="F25" s="356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349"/>
      <c r="V25" s="349"/>
      <c r="W25" s="349"/>
      <c r="X25" s="349"/>
      <c r="Y25" s="349"/>
      <c r="Z25" s="349"/>
      <c r="AA25" s="349"/>
      <c r="AB25" s="204"/>
      <c r="AC25" s="197"/>
      <c r="AD25" s="197"/>
      <c r="AE25" s="197"/>
      <c r="AF25" s="197"/>
      <c r="AG25" s="197"/>
      <c r="AH25" s="197"/>
      <c r="AI25" s="197"/>
      <c r="AJ25" s="197"/>
      <c r="AK25" s="197"/>
      <c r="AL25" s="200"/>
      <c r="AM25" s="129"/>
    </row>
    <row r="26" spans="1:39" s="15" customFormat="1" ht="57" customHeight="1">
      <c r="A26" s="657"/>
      <c r="B26" s="640"/>
      <c r="C26" s="635" t="s">
        <v>458</v>
      </c>
      <c r="D26" s="635"/>
      <c r="E26" s="145" t="s">
        <v>4</v>
      </c>
      <c r="F26" s="356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349"/>
      <c r="V26" s="349"/>
      <c r="W26" s="349"/>
      <c r="X26" s="349"/>
      <c r="Y26" s="349"/>
      <c r="Z26" s="349"/>
      <c r="AA26" s="349"/>
      <c r="AB26" s="204"/>
      <c r="AC26" s="197"/>
      <c r="AD26" s="197"/>
      <c r="AE26" s="197"/>
      <c r="AF26" s="197"/>
      <c r="AG26" s="197"/>
      <c r="AH26" s="197"/>
      <c r="AI26" s="197"/>
      <c r="AJ26" s="197"/>
      <c r="AK26" s="197"/>
      <c r="AL26" s="200"/>
      <c r="AM26" s="129"/>
    </row>
    <row r="27" spans="1:39" s="15" customFormat="1" ht="48" customHeight="1">
      <c r="A27" s="657"/>
      <c r="B27" s="635" t="s">
        <v>1204</v>
      </c>
      <c r="C27" s="635"/>
      <c r="D27" s="635"/>
      <c r="E27" s="145" t="s">
        <v>5</v>
      </c>
      <c r="F27" s="356">
        <v>0</v>
      </c>
      <c r="G27" s="197">
        <v>0</v>
      </c>
      <c r="H27" s="197">
        <v>0</v>
      </c>
      <c r="I27" s="197">
        <v>0</v>
      </c>
      <c r="J27" s="197">
        <v>0</v>
      </c>
      <c r="K27" s="197">
        <v>0</v>
      </c>
      <c r="L27" s="197">
        <v>0</v>
      </c>
      <c r="M27" s="197">
        <v>0</v>
      </c>
      <c r="N27" s="197">
        <v>0</v>
      </c>
      <c r="O27" s="197">
        <v>0</v>
      </c>
      <c r="P27" s="197">
        <v>0</v>
      </c>
      <c r="Q27" s="197">
        <v>0</v>
      </c>
      <c r="R27" s="197">
        <v>0</v>
      </c>
      <c r="S27" s="197">
        <v>0</v>
      </c>
      <c r="T27" s="197">
        <v>0</v>
      </c>
      <c r="U27" s="349">
        <v>0</v>
      </c>
      <c r="V27" s="349">
        <v>0</v>
      </c>
      <c r="W27" s="349">
        <v>0</v>
      </c>
      <c r="X27" s="349">
        <v>0</v>
      </c>
      <c r="Y27" s="349">
        <v>0</v>
      </c>
      <c r="Z27" s="349">
        <v>0</v>
      </c>
      <c r="AA27" s="349">
        <v>0</v>
      </c>
      <c r="AB27" s="204">
        <v>0</v>
      </c>
      <c r="AC27" s="197">
        <v>0</v>
      </c>
      <c r="AD27" s="197">
        <v>0</v>
      </c>
      <c r="AE27" s="197">
        <v>0</v>
      </c>
      <c r="AF27" s="197">
        <v>0</v>
      </c>
      <c r="AG27" s="197">
        <v>0</v>
      </c>
      <c r="AH27" s="197">
        <v>0</v>
      </c>
      <c r="AI27" s="197">
        <v>0</v>
      </c>
      <c r="AJ27" s="197">
        <v>0</v>
      </c>
      <c r="AK27" s="197">
        <v>0</v>
      </c>
      <c r="AL27" s="200">
        <v>0</v>
      </c>
      <c r="AM27" s="129"/>
    </row>
    <row r="28" spans="1:39" s="15" customFormat="1" ht="60" customHeight="1">
      <c r="A28" s="657" t="s">
        <v>1430</v>
      </c>
      <c r="B28" s="649" t="s">
        <v>1301</v>
      </c>
      <c r="C28" s="649"/>
      <c r="D28" s="649"/>
      <c r="E28" s="145" t="s">
        <v>6</v>
      </c>
      <c r="F28" s="356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349"/>
      <c r="V28" s="349"/>
      <c r="W28" s="349"/>
      <c r="X28" s="349"/>
      <c r="Y28" s="349"/>
      <c r="Z28" s="349"/>
      <c r="AA28" s="349"/>
      <c r="AB28" s="204"/>
      <c r="AC28" s="197"/>
      <c r="AD28" s="197"/>
      <c r="AE28" s="197"/>
      <c r="AF28" s="197"/>
      <c r="AG28" s="197"/>
      <c r="AH28" s="197"/>
      <c r="AI28" s="197"/>
      <c r="AJ28" s="197"/>
      <c r="AK28" s="197"/>
      <c r="AL28" s="200"/>
      <c r="AM28" s="129"/>
    </row>
    <row r="29" spans="1:39" s="15" customFormat="1" ht="150.75" customHeight="1">
      <c r="A29" s="657"/>
      <c r="B29" s="367" t="s">
        <v>1205</v>
      </c>
      <c r="C29" s="649" t="s">
        <v>468</v>
      </c>
      <c r="D29" s="649"/>
      <c r="E29" s="145" t="s">
        <v>7</v>
      </c>
      <c r="F29" s="356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349"/>
      <c r="V29" s="349"/>
      <c r="W29" s="349"/>
      <c r="X29" s="349"/>
      <c r="Y29" s="349"/>
      <c r="Z29" s="349"/>
      <c r="AA29" s="349"/>
      <c r="AB29" s="204"/>
      <c r="AC29" s="197"/>
      <c r="AD29" s="197"/>
      <c r="AE29" s="197"/>
      <c r="AF29" s="197"/>
      <c r="AG29" s="197"/>
      <c r="AH29" s="197"/>
      <c r="AI29" s="197"/>
      <c r="AJ29" s="197"/>
      <c r="AK29" s="197"/>
      <c r="AL29" s="200"/>
      <c r="AM29" s="129"/>
    </row>
    <row r="30" spans="1:39" s="15" customFormat="1" ht="48" customHeight="1">
      <c r="A30" s="657"/>
      <c r="B30" s="649" t="s">
        <v>1302</v>
      </c>
      <c r="C30" s="649"/>
      <c r="D30" s="649"/>
      <c r="E30" s="145" t="s">
        <v>8</v>
      </c>
      <c r="F30" s="356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349"/>
      <c r="V30" s="349"/>
      <c r="W30" s="349"/>
      <c r="X30" s="349"/>
      <c r="Y30" s="349"/>
      <c r="Z30" s="349"/>
      <c r="AA30" s="349"/>
      <c r="AB30" s="204"/>
      <c r="AC30" s="197"/>
      <c r="AD30" s="197"/>
      <c r="AE30" s="197"/>
      <c r="AF30" s="197"/>
      <c r="AG30" s="197"/>
      <c r="AH30" s="197"/>
      <c r="AI30" s="197"/>
      <c r="AJ30" s="197"/>
      <c r="AK30" s="197"/>
      <c r="AL30" s="200"/>
      <c r="AM30" s="129"/>
    </row>
    <row r="31" spans="1:39" s="15" customFormat="1" ht="48" customHeight="1">
      <c r="A31" s="657"/>
      <c r="B31" s="650" t="s">
        <v>1303</v>
      </c>
      <c r="C31" s="650"/>
      <c r="D31" s="650"/>
      <c r="E31" s="145" t="s">
        <v>9</v>
      </c>
      <c r="F31" s="356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349"/>
      <c r="V31" s="349"/>
      <c r="W31" s="349"/>
      <c r="X31" s="349"/>
      <c r="Y31" s="349"/>
      <c r="Z31" s="349"/>
      <c r="AA31" s="349"/>
      <c r="AB31" s="204"/>
      <c r="AC31" s="197"/>
      <c r="AD31" s="197"/>
      <c r="AE31" s="197"/>
      <c r="AF31" s="197"/>
      <c r="AG31" s="197"/>
      <c r="AH31" s="197"/>
      <c r="AI31" s="197"/>
      <c r="AJ31" s="197"/>
      <c r="AK31" s="197"/>
      <c r="AL31" s="200"/>
      <c r="AM31" s="129"/>
    </row>
    <row r="32" spans="1:39" s="15" customFormat="1" ht="60" customHeight="1">
      <c r="A32" s="657"/>
      <c r="B32" s="649" t="s">
        <v>1304</v>
      </c>
      <c r="C32" s="649"/>
      <c r="D32" s="649"/>
      <c r="E32" s="145" t="s">
        <v>10</v>
      </c>
      <c r="F32" s="356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349"/>
      <c r="V32" s="349"/>
      <c r="W32" s="349"/>
      <c r="X32" s="349"/>
      <c r="Y32" s="349"/>
      <c r="Z32" s="349"/>
      <c r="AA32" s="349"/>
      <c r="AB32" s="204"/>
      <c r="AC32" s="197"/>
      <c r="AD32" s="197"/>
      <c r="AE32" s="197"/>
      <c r="AF32" s="197"/>
      <c r="AG32" s="197"/>
      <c r="AH32" s="197"/>
      <c r="AI32" s="197"/>
      <c r="AJ32" s="197"/>
      <c r="AK32" s="197"/>
      <c r="AL32" s="200"/>
      <c r="AM32" s="129"/>
    </row>
    <row r="33" spans="1:39" s="15" customFormat="1" ht="60" customHeight="1">
      <c r="A33" s="657"/>
      <c r="B33" s="649" t="s">
        <v>1305</v>
      </c>
      <c r="C33" s="649"/>
      <c r="D33" s="649"/>
      <c r="E33" s="145" t="s">
        <v>12</v>
      </c>
      <c r="F33" s="356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349"/>
      <c r="V33" s="349"/>
      <c r="W33" s="349"/>
      <c r="X33" s="349"/>
      <c r="Y33" s="349"/>
      <c r="Z33" s="349"/>
      <c r="AA33" s="349"/>
      <c r="AB33" s="204"/>
      <c r="AC33" s="197"/>
      <c r="AD33" s="197"/>
      <c r="AE33" s="197"/>
      <c r="AF33" s="197"/>
      <c r="AG33" s="197"/>
      <c r="AH33" s="197"/>
      <c r="AI33" s="197"/>
      <c r="AJ33" s="197"/>
      <c r="AK33" s="197"/>
      <c r="AL33" s="200"/>
      <c r="AM33" s="129"/>
    </row>
    <row r="34" spans="1:39" s="15" customFormat="1" ht="76.5" customHeight="1">
      <c r="A34" s="657"/>
      <c r="B34" s="649" t="s">
        <v>1337</v>
      </c>
      <c r="C34" s="649"/>
      <c r="D34" s="649"/>
      <c r="E34" s="145" t="s">
        <v>13</v>
      </c>
      <c r="F34" s="356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349"/>
      <c r="V34" s="349"/>
      <c r="W34" s="349"/>
      <c r="X34" s="349"/>
      <c r="Y34" s="349"/>
      <c r="Z34" s="349"/>
      <c r="AA34" s="349"/>
      <c r="AB34" s="204"/>
      <c r="AC34" s="197"/>
      <c r="AD34" s="197"/>
      <c r="AE34" s="197"/>
      <c r="AF34" s="197"/>
      <c r="AG34" s="197"/>
      <c r="AH34" s="197"/>
      <c r="AI34" s="197"/>
      <c r="AJ34" s="197"/>
      <c r="AK34" s="197"/>
      <c r="AL34" s="200"/>
      <c r="AM34" s="129"/>
    </row>
    <row r="35" spans="1:39" s="15" customFormat="1" ht="46.5" customHeight="1">
      <c r="A35" s="657"/>
      <c r="B35" s="649" t="s">
        <v>1306</v>
      </c>
      <c r="C35" s="649"/>
      <c r="D35" s="649"/>
      <c r="E35" s="145" t="s">
        <v>14</v>
      </c>
      <c r="F35" s="356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349"/>
      <c r="V35" s="349"/>
      <c r="W35" s="349"/>
      <c r="X35" s="349"/>
      <c r="Y35" s="349"/>
      <c r="Z35" s="349"/>
      <c r="AA35" s="349"/>
      <c r="AB35" s="204"/>
      <c r="AC35" s="197"/>
      <c r="AD35" s="197"/>
      <c r="AE35" s="197"/>
      <c r="AF35" s="197"/>
      <c r="AG35" s="197"/>
      <c r="AH35" s="197"/>
      <c r="AI35" s="197"/>
      <c r="AJ35" s="197"/>
      <c r="AK35" s="197"/>
      <c r="AL35" s="200"/>
      <c r="AM35" s="129"/>
    </row>
    <row r="36" spans="1:39" s="15" customFormat="1" ht="76.5" customHeight="1">
      <c r="A36" s="657"/>
      <c r="B36" s="666" t="s">
        <v>1307</v>
      </c>
      <c r="C36" s="649" t="s">
        <v>628</v>
      </c>
      <c r="D36" s="649"/>
      <c r="E36" s="145" t="s">
        <v>15</v>
      </c>
      <c r="F36" s="356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349"/>
      <c r="V36" s="349"/>
      <c r="W36" s="349"/>
      <c r="X36" s="349"/>
      <c r="Y36" s="349"/>
      <c r="Z36" s="349"/>
      <c r="AA36" s="349"/>
      <c r="AB36" s="204"/>
      <c r="AC36" s="197"/>
      <c r="AD36" s="197"/>
      <c r="AE36" s="197"/>
      <c r="AF36" s="197"/>
      <c r="AG36" s="197"/>
      <c r="AH36" s="197"/>
      <c r="AI36" s="197"/>
      <c r="AJ36" s="197"/>
      <c r="AK36" s="197"/>
      <c r="AL36" s="200"/>
      <c r="AM36" s="129"/>
    </row>
    <row r="37" spans="1:39" s="15" customFormat="1" ht="76.5" customHeight="1">
      <c r="A37" s="657"/>
      <c r="B37" s="666"/>
      <c r="C37" s="649" t="s">
        <v>547</v>
      </c>
      <c r="D37" s="649"/>
      <c r="E37" s="145" t="s">
        <v>16</v>
      </c>
      <c r="F37" s="356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349"/>
      <c r="V37" s="349"/>
      <c r="W37" s="349"/>
      <c r="X37" s="349"/>
      <c r="Y37" s="349"/>
      <c r="Z37" s="349"/>
      <c r="AA37" s="349"/>
      <c r="AB37" s="204"/>
      <c r="AC37" s="197"/>
      <c r="AD37" s="197"/>
      <c r="AE37" s="197"/>
      <c r="AF37" s="197"/>
      <c r="AG37" s="197"/>
      <c r="AH37" s="197"/>
      <c r="AI37" s="197"/>
      <c r="AJ37" s="197"/>
      <c r="AK37" s="197"/>
      <c r="AL37" s="200"/>
      <c r="AM37" s="129"/>
    </row>
    <row r="38" spans="1:39" s="15" customFormat="1" ht="76.5" customHeight="1">
      <c r="A38" s="657"/>
      <c r="B38" s="666"/>
      <c r="C38" s="649" t="s">
        <v>548</v>
      </c>
      <c r="D38" s="649"/>
      <c r="E38" s="145" t="s">
        <v>17</v>
      </c>
      <c r="F38" s="356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349"/>
      <c r="V38" s="349"/>
      <c r="W38" s="349"/>
      <c r="X38" s="349"/>
      <c r="Y38" s="349"/>
      <c r="Z38" s="349"/>
      <c r="AA38" s="349"/>
      <c r="AB38" s="204"/>
      <c r="AC38" s="197"/>
      <c r="AD38" s="197"/>
      <c r="AE38" s="197"/>
      <c r="AF38" s="197"/>
      <c r="AG38" s="197"/>
      <c r="AH38" s="197"/>
      <c r="AI38" s="197"/>
      <c r="AJ38" s="197"/>
      <c r="AK38" s="197"/>
      <c r="AL38" s="200"/>
      <c r="AM38" s="129"/>
    </row>
    <row r="39" spans="1:39" s="15" customFormat="1" ht="52.5" customHeight="1">
      <c r="A39" s="657"/>
      <c r="B39" s="649" t="s">
        <v>1308</v>
      </c>
      <c r="C39" s="649"/>
      <c r="D39" s="649"/>
      <c r="E39" s="145" t="s">
        <v>18</v>
      </c>
      <c r="F39" s="356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349"/>
      <c r="V39" s="349"/>
      <c r="W39" s="349"/>
      <c r="X39" s="349"/>
      <c r="Y39" s="349"/>
      <c r="Z39" s="349"/>
      <c r="AA39" s="349"/>
      <c r="AB39" s="204"/>
      <c r="AC39" s="197"/>
      <c r="AD39" s="197"/>
      <c r="AE39" s="197"/>
      <c r="AF39" s="197"/>
      <c r="AG39" s="197"/>
      <c r="AH39" s="197"/>
      <c r="AI39" s="197"/>
      <c r="AJ39" s="197"/>
      <c r="AK39" s="197"/>
      <c r="AL39" s="200"/>
      <c r="AM39" s="129"/>
    </row>
    <row r="40" spans="1:39" s="15" customFormat="1" ht="45" customHeight="1">
      <c r="A40" s="657"/>
      <c r="B40" s="649" t="s">
        <v>1309</v>
      </c>
      <c r="C40" s="649"/>
      <c r="D40" s="649"/>
      <c r="E40" s="145" t="s">
        <v>19</v>
      </c>
      <c r="F40" s="356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349"/>
      <c r="V40" s="349"/>
      <c r="W40" s="349"/>
      <c r="X40" s="349"/>
      <c r="Y40" s="349"/>
      <c r="Z40" s="349"/>
      <c r="AA40" s="349"/>
      <c r="AB40" s="204"/>
      <c r="AC40" s="197"/>
      <c r="AD40" s="197"/>
      <c r="AE40" s="197"/>
      <c r="AF40" s="197"/>
      <c r="AG40" s="197"/>
      <c r="AH40" s="197"/>
      <c r="AI40" s="197"/>
      <c r="AJ40" s="197"/>
      <c r="AK40" s="197"/>
      <c r="AL40" s="200"/>
      <c r="AM40" s="129"/>
    </row>
    <row r="41" spans="1:39" s="15" customFormat="1" ht="87" customHeight="1">
      <c r="A41" s="657"/>
      <c r="B41" s="640" t="s">
        <v>1206</v>
      </c>
      <c r="C41" s="635" t="s">
        <v>1338</v>
      </c>
      <c r="D41" s="635"/>
      <c r="E41" s="145" t="s">
        <v>20</v>
      </c>
      <c r="F41" s="356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349"/>
      <c r="V41" s="349"/>
      <c r="W41" s="349"/>
      <c r="X41" s="349"/>
      <c r="Y41" s="349"/>
      <c r="Z41" s="349"/>
      <c r="AA41" s="349"/>
      <c r="AB41" s="204"/>
      <c r="AC41" s="197"/>
      <c r="AD41" s="197"/>
      <c r="AE41" s="197"/>
      <c r="AF41" s="197"/>
      <c r="AG41" s="197"/>
      <c r="AH41" s="197"/>
      <c r="AI41" s="197"/>
      <c r="AJ41" s="197"/>
      <c r="AK41" s="197"/>
      <c r="AL41" s="200"/>
      <c r="AM41" s="129"/>
    </row>
    <row r="42" spans="1:39" s="15" customFormat="1" ht="81" customHeight="1">
      <c r="A42" s="657"/>
      <c r="B42" s="640"/>
      <c r="C42" s="635" t="s">
        <v>1310</v>
      </c>
      <c r="D42" s="635"/>
      <c r="E42" s="145" t="s">
        <v>21</v>
      </c>
      <c r="F42" s="356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349"/>
      <c r="V42" s="349"/>
      <c r="W42" s="349"/>
      <c r="X42" s="349"/>
      <c r="Y42" s="349"/>
      <c r="Z42" s="349"/>
      <c r="AA42" s="349"/>
      <c r="AB42" s="204"/>
      <c r="AC42" s="197"/>
      <c r="AD42" s="197"/>
      <c r="AE42" s="197"/>
      <c r="AF42" s="197"/>
      <c r="AG42" s="197"/>
      <c r="AH42" s="197"/>
      <c r="AI42" s="197"/>
      <c r="AJ42" s="197"/>
      <c r="AK42" s="197"/>
      <c r="AL42" s="200"/>
      <c r="AM42" s="129"/>
    </row>
    <row r="43" spans="1:39" s="15" customFormat="1" ht="117" customHeight="1">
      <c r="A43" s="657"/>
      <c r="B43" s="640"/>
      <c r="C43" s="635" t="s">
        <v>1311</v>
      </c>
      <c r="D43" s="635"/>
      <c r="E43" s="145" t="s">
        <v>22</v>
      </c>
      <c r="F43" s="356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349"/>
      <c r="V43" s="349"/>
      <c r="W43" s="349"/>
      <c r="X43" s="349"/>
      <c r="Y43" s="349"/>
      <c r="Z43" s="349"/>
      <c r="AA43" s="349"/>
      <c r="AB43" s="204"/>
      <c r="AC43" s="197"/>
      <c r="AD43" s="197"/>
      <c r="AE43" s="197"/>
      <c r="AF43" s="197"/>
      <c r="AG43" s="197"/>
      <c r="AH43" s="197"/>
      <c r="AI43" s="197"/>
      <c r="AJ43" s="197"/>
      <c r="AK43" s="197"/>
      <c r="AL43" s="200"/>
      <c r="AM43" s="129"/>
    </row>
    <row r="44" spans="1:39" s="15" customFormat="1" ht="69" customHeight="1">
      <c r="A44" s="657"/>
      <c r="B44" s="640"/>
      <c r="C44" s="635" t="s">
        <v>1312</v>
      </c>
      <c r="D44" s="635"/>
      <c r="E44" s="145" t="s">
        <v>23</v>
      </c>
      <c r="F44" s="356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349"/>
      <c r="V44" s="349"/>
      <c r="W44" s="349"/>
      <c r="X44" s="349"/>
      <c r="Y44" s="349"/>
      <c r="Z44" s="349"/>
      <c r="AA44" s="349"/>
      <c r="AB44" s="204"/>
      <c r="AC44" s="197"/>
      <c r="AD44" s="197"/>
      <c r="AE44" s="197"/>
      <c r="AF44" s="197"/>
      <c r="AG44" s="197"/>
      <c r="AH44" s="197"/>
      <c r="AI44" s="197"/>
      <c r="AJ44" s="197"/>
      <c r="AK44" s="197"/>
      <c r="AL44" s="200"/>
      <c r="AM44" s="129"/>
    </row>
    <row r="45" spans="1:39" s="15" customFormat="1" ht="90.75" customHeight="1">
      <c r="A45" s="657"/>
      <c r="B45" s="640"/>
      <c r="C45" s="635" t="s">
        <v>1339</v>
      </c>
      <c r="D45" s="635"/>
      <c r="E45" s="145" t="s">
        <v>24</v>
      </c>
      <c r="F45" s="356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349"/>
      <c r="V45" s="349"/>
      <c r="W45" s="349"/>
      <c r="X45" s="349"/>
      <c r="Y45" s="349"/>
      <c r="Z45" s="349"/>
      <c r="AA45" s="349"/>
      <c r="AB45" s="204"/>
      <c r="AC45" s="197"/>
      <c r="AD45" s="197"/>
      <c r="AE45" s="197"/>
      <c r="AF45" s="197"/>
      <c r="AG45" s="197"/>
      <c r="AH45" s="197"/>
      <c r="AI45" s="197"/>
      <c r="AJ45" s="197"/>
      <c r="AK45" s="197"/>
      <c r="AL45" s="200"/>
      <c r="AM45" s="129"/>
    </row>
    <row r="46" spans="1:39" s="15" customFormat="1" ht="145.5" customHeight="1">
      <c r="A46" s="657"/>
      <c r="B46" s="635" t="s">
        <v>1313</v>
      </c>
      <c r="C46" s="635"/>
      <c r="D46" s="635"/>
      <c r="E46" s="145" t="s">
        <v>25</v>
      </c>
      <c r="F46" s="356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349"/>
      <c r="V46" s="349"/>
      <c r="W46" s="349"/>
      <c r="X46" s="349"/>
      <c r="Y46" s="349"/>
      <c r="Z46" s="349"/>
      <c r="AA46" s="349"/>
      <c r="AB46" s="204"/>
      <c r="AC46" s="197"/>
      <c r="AD46" s="197"/>
      <c r="AE46" s="197"/>
      <c r="AF46" s="197"/>
      <c r="AG46" s="197"/>
      <c r="AH46" s="197"/>
      <c r="AI46" s="197"/>
      <c r="AJ46" s="197"/>
      <c r="AK46" s="197"/>
      <c r="AL46" s="200"/>
      <c r="AM46" s="129"/>
    </row>
    <row r="47" spans="1:39" s="15" customFormat="1" ht="133.5" customHeight="1">
      <c r="A47" s="657" t="s">
        <v>1431</v>
      </c>
      <c r="B47" s="635" t="s">
        <v>1340</v>
      </c>
      <c r="C47" s="635"/>
      <c r="D47" s="635"/>
      <c r="E47" s="145" t="s">
        <v>26</v>
      </c>
      <c r="F47" s="356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349"/>
      <c r="V47" s="349"/>
      <c r="W47" s="349"/>
      <c r="X47" s="349"/>
      <c r="Y47" s="349"/>
      <c r="Z47" s="349"/>
      <c r="AA47" s="349"/>
      <c r="AB47" s="204"/>
      <c r="AC47" s="197"/>
      <c r="AD47" s="197"/>
      <c r="AE47" s="197"/>
      <c r="AF47" s="197"/>
      <c r="AG47" s="197"/>
      <c r="AH47" s="197"/>
      <c r="AI47" s="197"/>
      <c r="AJ47" s="197"/>
      <c r="AK47" s="197"/>
      <c r="AL47" s="200"/>
      <c r="AM47" s="129"/>
    </row>
    <row r="48" spans="1:39" s="15" customFormat="1" ht="117" customHeight="1">
      <c r="A48" s="657"/>
      <c r="B48" s="635" t="s">
        <v>1314</v>
      </c>
      <c r="C48" s="635"/>
      <c r="D48" s="635"/>
      <c r="E48" s="145" t="s">
        <v>27</v>
      </c>
      <c r="F48" s="356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349"/>
      <c r="V48" s="349"/>
      <c r="W48" s="349"/>
      <c r="X48" s="349"/>
      <c r="Y48" s="349"/>
      <c r="Z48" s="349"/>
      <c r="AA48" s="349"/>
      <c r="AB48" s="204"/>
      <c r="AC48" s="197"/>
      <c r="AD48" s="197"/>
      <c r="AE48" s="197"/>
      <c r="AF48" s="197"/>
      <c r="AG48" s="197"/>
      <c r="AH48" s="197"/>
      <c r="AI48" s="197"/>
      <c r="AJ48" s="197"/>
      <c r="AK48" s="197"/>
      <c r="AL48" s="200"/>
      <c r="AM48" s="129"/>
    </row>
    <row r="49" spans="1:39" s="15" customFormat="1" ht="117" customHeight="1">
      <c r="A49" s="657"/>
      <c r="B49" s="635" t="s">
        <v>1315</v>
      </c>
      <c r="C49" s="635"/>
      <c r="D49" s="635"/>
      <c r="E49" s="145" t="s">
        <v>28</v>
      </c>
      <c r="F49" s="356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349"/>
      <c r="V49" s="349"/>
      <c r="W49" s="349"/>
      <c r="X49" s="349"/>
      <c r="Y49" s="349"/>
      <c r="Z49" s="349"/>
      <c r="AA49" s="349"/>
      <c r="AB49" s="204"/>
      <c r="AC49" s="197"/>
      <c r="AD49" s="197"/>
      <c r="AE49" s="197"/>
      <c r="AF49" s="197"/>
      <c r="AG49" s="197"/>
      <c r="AH49" s="197"/>
      <c r="AI49" s="197"/>
      <c r="AJ49" s="197"/>
      <c r="AK49" s="197"/>
      <c r="AL49" s="200"/>
      <c r="AM49" s="129"/>
    </row>
    <row r="50" spans="1:39" s="15" customFormat="1" ht="117" customHeight="1">
      <c r="A50" s="657"/>
      <c r="B50" s="635" t="s">
        <v>1316</v>
      </c>
      <c r="C50" s="635"/>
      <c r="D50" s="635"/>
      <c r="E50" s="145" t="s">
        <v>29</v>
      </c>
      <c r="F50" s="356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349"/>
      <c r="V50" s="349"/>
      <c r="W50" s="349"/>
      <c r="X50" s="349"/>
      <c r="Y50" s="349"/>
      <c r="Z50" s="349"/>
      <c r="AA50" s="349"/>
      <c r="AB50" s="204"/>
      <c r="AC50" s="197"/>
      <c r="AD50" s="197"/>
      <c r="AE50" s="197"/>
      <c r="AF50" s="197"/>
      <c r="AG50" s="197"/>
      <c r="AH50" s="197"/>
      <c r="AI50" s="197"/>
      <c r="AJ50" s="197"/>
      <c r="AK50" s="197"/>
      <c r="AL50" s="200"/>
      <c r="AM50" s="129"/>
    </row>
    <row r="51" spans="1:39" s="15" customFormat="1" ht="76.5" customHeight="1">
      <c r="A51" s="657"/>
      <c r="B51" s="635" t="s">
        <v>1207</v>
      </c>
      <c r="C51" s="635"/>
      <c r="D51" s="635"/>
      <c r="E51" s="145" t="s">
        <v>30</v>
      </c>
      <c r="F51" s="356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349"/>
      <c r="V51" s="349"/>
      <c r="W51" s="349"/>
      <c r="X51" s="349"/>
      <c r="Y51" s="349"/>
      <c r="Z51" s="349"/>
      <c r="AA51" s="349"/>
      <c r="AB51" s="204"/>
      <c r="AC51" s="197"/>
      <c r="AD51" s="197"/>
      <c r="AE51" s="197"/>
      <c r="AF51" s="197"/>
      <c r="AG51" s="197"/>
      <c r="AH51" s="197"/>
      <c r="AI51" s="197"/>
      <c r="AJ51" s="197"/>
      <c r="AK51" s="197"/>
      <c r="AL51" s="200"/>
      <c r="AM51" s="129"/>
    </row>
    <row r="52" spans="1:39" s="15" customFormat="1" ht="76.5" customHeight="1">
      <c r="A52" s="657"/>
      <c r="B52" s="635" t="s">
        <v>1208</v>
      </c>
      <c r="C52" s="635"/>
      <c r="D52" s="635"/>
      <c r="E52" s="145" t="s">
        <v>31</v>
      </c>
      <c r="F52" s="356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349"/>
      <c r="V52" s="349"/>
      <c r="W52" s="349"/>
      <c r="X52" s="349"/>
      <c r="Y52" s="349"/>
      <c r="Z52" s="349"/>
      <c r="AA52" s="349"/>
      <c r="AB52" s="204"/>
      <c r="AC52" s="197"/>
      <c r="AD52" s="197"/>
      <c r="AE52" s="197"/>
      <c r="AF52" s="197"/>
      <c r="AG52" s="197"/>
      <c r="AH52" s="197"/>
      <c r="AI52" s="197"/>
      <c r="AJ52" s="197"/>
      <c r="AK52" s="197"/>
      <c r="AL52" s="200"/>
      <c r="AM52" s="129"/>
    </row>
    <row r="53" spans="1:39" s="15" customFormat="1" ht="57" customHeight="1">
      <c r="A53" s="657"/>
      <c r="B53" s="635" t="s">
        <v>1341</v>
      </c>
      <c r="C53" s="635"/>
      <c r="D53" s="635"/>
      <c r="E53" s="145" t="s">
        <v>32</v>
      </c>
      <c r="F53" s="356">
        <v>0</v>
      </c>
      <c r="G53" s="197">
        <v>0</v>
      </c>
      <c r="H53" s="197">
        <v>0</v>
      </c>
      <c r="I53" s="197">
        <v>0</v>
      </c>
      <c r="J53" s="197">
        <v>0</v>
      </c>
      <c r="K53" s="197">
        <v>0</v>
      </c>
      <c r="L53" s="197">
        <v>0</v>
      </c>
      <c r="M53" s="197">
        <v>0</v>
      </c>
      <c r="N53" s="197">
        <v>0</v>
      </c>
      <c r="O53" s="197">
        <v>0</v>
      </c>
      <c r="P53" s="197">
        <v>0</v>
      </c>
      <c r="Q53" s="197">
        <v>0</v>
      </c>
      <c r="R53" s="197">
        <v>0</v>
      </c>
      <c r="S53" s="197">
        <v>0</v>
      </c>
      <c r="T53" s="197">
        <v>0</v>
      </c>
      <c r="U53" s="349">
        <v>0</v>
      </c>
      <c r="V53" s="349">
        <v>0</v>
      </c>
      <c r="W53" s="349">
        <v>0</v>
      </c>
      <c r="X53" s="349">
        <v>0</v>
      </c>
      <c r="Y53" s="349">
        <v>0</v>
      </c>
      <c r="Z53" s="349">
        <v>0</v>
      </c>
      <c r="AA53" s="349">
        <v>0</v>
      </c>
      <c r="AB53" s="204">
        <v>0</v>
      </c>
      <c r="AC53" s="197">
        <v>0</v>
      </c>
      <c r="AD53" s="197">
        <v>0</v>
      </c>
      <c r="AE53" s="197">
        <v>0</v>
      </c>
      <c r="AF53" s="197">
        <v>0</v>
      </c>
      <c r="AG53" s="197">
        <v>0</v>
      </c>
      <c r="AH53" s="197">
        <v>0</v>
      </c>
      <c r="AI53" s="197">
        <v>0</v>
      </c>
      <c r="AJ53" s="197">
        <v>0</v>
      </c>
      <c r="AK53" s="197">
        <v>0</v>
      </c>
      <c r="AL53" s="200">
        <v>0</v>
      </c>
      <c r="AM53" s="129"/>
    </row>
    <row r="54" spans="1:39" s="15" customFormat="1" ht="96" customHeight="1">
      <c r="A54" s="657"/>
      <c r="B54" s="640" t="s">
        <v>1317</v>
      </c>
      <c r="C54" s="635" t="s">
        <v>1409</v>
      </c>
      <c r="D54" s="635"/>
      <c r="E54" s="145" t="s">
        <v>33</v>
      </c>
      <c r="F54" s="356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349"/>
      <c r="V54" s="349"/>
      <c r="W54" s="349"/>
      <c r="X54" s="349"/>
      <c r="Y54" s="349"/>
      <c r="Z54" s="349"/>
      <c r="AA54" s="349"/>
      <c r="AB54" s="204"/>
      <c r="AC54" s="197"/>
      <c r="AD54" s="197"/>
      <c r="AE54" s="197"/>
      <c r="AF54" s="197"/>
      <c r="AG54" s="197"/>
      <c r="AH54" s="197"/>
      <c r="AI54" s="197"/>
      <c r="AJ54" s="197"/>
      <c r="AK54" s="197"/>
      <c r="AL54" s="200"/>
      <c r="AM54" s="129"/>
    </row>
    <row r="55" spans="1:39" s="15" customFormat="1" ht="58.5" customHeight="1">
      <c r="A55" s="657"/>
      <c r="B55" s="640"/>
      <c r="C55" s="637" t="s">
        <v>911</v>
      </c>
      <c r="D55" s="637"/>
      <c r="E55" s="145" t="s">
        <v>34</v>
      </c>
      <c r="F55" s="356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349"/>
      <c r="V55" s="349"/>
      <c r="W55" s="349"/>
      <c r="X55" s="349"/>
      <c r="Y55" s="349"/>
      <c r="Z55" s="349"/>
      <c r="AA55" s="349"/>
      <c r="AB55" s="204"/>
      <c r="AC55" s="197"/>
      <c r="AD55" s="197"/>
      <c r="AE55" s="197"/>
      <c r="AF55" s="197"/>
      <c r="AG55" s="197"/>
      <c r="AH55" s="197"/>
      <c r="AI55" s="197"/>
      <c r="AJ55" s="197"/>
      <c r="AK55" s="197"/>
      <c r="AL55" s="200"/>
      <c r="AM55" s="129"/>
    </row>
    <row r="56" spans="1:39" s="15" customFormat="1" ht="76.5" customHeight="1">
      <c r="A56" s="657"/>
      <c r="B56" s="640"/>
      <c r="C56" s="637" t="s">
        <v>912</v>
      </c>
      <c r="D56" s="637"/>
      <c r="E56" s="145" t="s">
        <v>35</v>
      </c>
      <c r="F56" s="356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349"/>
      <c r="V56" s="349"/>
      <c r="W56" s="349"/>
      <c r="X56" s="349"/>
      <c r="Y56" s="349"/>
      <c r="Z56" s="349"/>
      <c r="AA56" s="349"/>
      <c r="AB56" s="204"/>
      <c r="AC56" s="197"/>
      <c r="AD56" s="197"/>
      <c r="AE56" s="197"/>
      <c r="AF56" s="197"/>
      <c r="AG56" s="197"/>
      <c r="AH56" s="197"/>
      <c r="AI56" s="197"/>
      <c r="AJ56" s="197"/>
      <c r="AK56" s="197"/>
      <c r="AL56" s="200"/>
      <c r="AM56" s="129"/>
    </row>
    <row r="57" spans="1:39" s="15" customFormat="1" ht="50.25" customHeight="1">
      <c r="A57" s="657" t="s">
        <v>1432</v>
      </c>
      <c r="B57" s="640" t="s">
        <v>1317</v>
      </c>
      <c r="C57" s="657" t="s">
        <v>1318</v>
      </c>
      <c r="D57" s="359" t="s">
        <v>336</v>
      </c>
      <c r="E57" s="145" t="s">
        <v>36</v>
      </c>
      <c r="F57" s="356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349"/>
      <c r="V57" s="349"/>
      <c r="W57" s="349"/>
      <c r="X57" s="349"/>
      <c r="Y57" s="349"/>
      <c r="Z57" s="349"/>
      <c r="AA57" s="349"/>
      <c r="AB57" s="204"/>
      <c r="AC57" s="197"/>
      <c r="AD57" s="197"/>
      <c r="AE57" s="197"/>
      <c r="AF57" s="197"/>
      <c r="AG57" s="197"/>
      <c r="AH57" s="197"/>
      <c r="AI57" s="197"/>
      <c r="AJ57" s="197"/>
      <c r="AK57" s="197"/>
      <c r="AL57" s="200"/>
      <c r="AM57" s="129"/>
    </row>
    <row r="58" spans="1:39" s="15" customFormat="1" ht="60" customHeight="1">
      <c r="A58" s="657"/>
      <c r="B58" s="640"/>
      <c r="C58" s="657"/>
      <c r="D58" s="359" t="s">
        <v>337</v>
      </c>
      <c r="E58" s="145" t="s">
        <v>37</v>
      </c>
      <c r="F58" s="356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349"/>
      <c r="V58" s="349"/>
      <c r="W58" s="349"/>
      <c r="X58" s="349"/>
      <c r="Y58" s="349"/>
      <c r="Z58" s="349"/>
      <c r="AA58" s="349"/>
      <c r="AB58" s="204"/>
      <c r="AC58" s="197"/>
      <c r="AD58" s="197"/>
      <c r="AE58" s="197"/>
      <c r="AF58" s="197"/>
      <c r="AG58" s="197"/>
      <c r="AH58" s="197"/>
      <c r="AI58" s="197"/>
      <c r="AJ58" s="197"/>
      <c r="AK58" s="197"/>
      <c r="AL58" s="200"/>
      <c r="AM58" s="129"/>
    </row>
    <row r="59" spans="1:39" s="15" customFormat="1" ht="42" customHeight="1">
      <c r="A59" s="657"/>
      <c r="B59" s="640"/>
      <c r="C59" s="657"/>
      <c r="D59" s="359" t="s">
        <v>338</v>
      </c>
      <c r="E59" s="145" t="s">
        <v>38</v>
      </c>
      <c r="F59" s="356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349"/>
      <c r="V59" s="349"/>
      <c r="W59" s="349"/>
      <c r="X59" s="349"/>
      <c r="Y59" s="349"/>
      <c r="Z59" s="349"/>
      <c r="AA59" s="349"/>
      <c r="AB59" s="204"/>
      <c r="AC59" s="197"/>
      <c r="AD59" s="197"/>
      <c r="AE59" s="197"/>
      <c r="AF59" s="197"/>
      <c r="AG59" s="197"/>
      <c r="AH59" s="197"/>
      <c r="AI59" s="197"/>
      <c r="AJ59" s="197"/>
      <c r="AK59" s="197"/>
      <c r="AL59" s="200"/>
      <c r="AM59" s="129"/>
    </row>
    <row r="60" spans="1:39" s="15" customFormat="1" ht="60" customHeight="1">
      <c r="A60" s="657"/>
      <c r="B60" s="640"/>
      <c r="C60" s="657"/>
      <c r="D60" s="359" t="s">
        <v>469</v>
      </c>
      <c r="E60" s="145" t="s">
        <v>39</v>
      </c>
      <c r="F60" s="356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349"/>
      <c r="V60" s="349"/>
      <c r="W60" s="349"/>
      <c r="X60" s="349"/>
      <c r="Y60" s="349"/>
      <c r="Z60" s="349"/>
      <c r="AA60" s="349"/>
      <c r="AB60" s="204"/>
      <c r="AC60" s="197"/>
      <c r="AD60" s="197"/>
      <c r="AE60" s="197"/>
      <c r="AF60" s="197"/>
      <c r="AG60" s="197"/>
      <c r="AH60" s="197"/>
      <c r="AI60" s="197"/>
      <c r="AJ60" s="197"/>
      <c r="AK60" s="197"/>
      <c r="AL60" s="200"/>
      <c r="AM60" s="129"/>
    </row>
    <row r="61" spans="1:39" s="15" customFormat="1" ht="60" customHeight="1">
      <c r="A61" s="657"/>
      <c r="B61" s="640"/>
      <c r="C61" s="657"/>
      <c r="D61" s="359" t="s">
        <v>339</v>
      </c>
      <c r="E61" s="145" t="s">
        <v>40</v>
      </c>
      <c r="F61" s="356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349"/>
      <c r="V61" s="349"/>
      <c r="W61" s="349"/>
      <c r="X61" s="349"/>
      <c r="Y61" s="349"/>
      <c r="Z61" s="349"/>
      <c r="AA61" s="349"/>
      <c r="AB61" s="204"/>
      <c r="AC61" s="197"/>
      <c r="AD61" s="197"/>
      <c r="AE61" s="197"/>
      <c r="AF61" s="197"/>
      <c r="AG61" s="197"/>
      <c r="AH61" s="197"/>
      <c r="AI61" s="197"/>
      <c r="AJ61" s="197"/>
      <c r="AK61" s="197"/>
      <c r="AL61" s="200"/>
      <c r="AM61" s="129"/>
    </row>
    <row r="62" spans="1:39" s="15" customFormat="1" ht="60" customHeight="1">
      <c r="A62" s="657"/>
      <c r="B62" s="640"/>
      <c r="C62" s="657"/>
      <c r="D62" s="359" t="s">
        <v>470</v>
      </c>
      <c r="E62" s="145" t="s">
        <v>41</v>
      </c>
      <c r="F62" s="356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349"/>
      <c r="V62" s="349"/>
      <c r="W62" s="349"/>
      <c r="X62" s="349"/>
      <c r="Y62" s="349"/>
      <c r="Z62" s="349"/>
      <c r="AA62" s="349"/>
      <c r="AB62" s="204"/>
      <c r="AC62" s="197"/>
      <c r="AD62" s="197"/>
      <c r="AE62" s="197"/>
      <c r="AF62" s="197"/>
      <c r="AG62" s="197"/>
      <c r="AH62" s="197"/>
      <c r="AI62" s="197"/>
      <c r="AJ62" s="197"/>
      <c r="AK62" s="197"/>
      <c r="AL62" s="200"/>
      <c r="AM62" s="129"/>
    </row>
    <row r="63" spans="1:39" s="15" customFormat="1" ht="60" customHeight="1">
      <c r="A63" s="657"/>
      <c r="B63" s="640"/>
      <c r="C63" s="657"/>
      <c r="D63" s="359" t="s">
        <v>471</v>
      </c>
      <c r="E63" s="145" t="s">
        <v>42</v>
      </c>
      <c r="F63" s="356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349"/>
      <c r="V63" s="349"/>
      <c r="W63" s="349"/>
      <c r="X63" s="349"/>
      <c r="Y63" s="349"/>
      <c r="Z63" s="349"/>
      <c r="AA63" s="349"/>
      <c r="AB63" s="204"/>
      <c r="AC63" s="197"/>
      <c r="AD63" s="197"/>
      <c r="AE63" s="197"/>
      <c r="AF63" s="197"/>
      <c r="AG63" s="197"/>
      <c r="AH63" s="197"/>
      <c r="AI63" s="197"/>
      <c r="AJ63" s="197"/>
      <c r="AK63" s="197"/>
      <c r="AL63" s="200"/>
      <c r="AM63" s="129"/>
    </row>
    <row r="64" spans="1:39" s="15" customFormat="1" ht="60" customHeight="1">
      <c r="A64" s="657"/>
      <c r="B64" s="640"/>
      <c r="C64" s="657"/>
      <c r="D64" s="359" t="s">
        <v>472</v>
      </c>
      <c r="E64" s="145" t="s">
        <v>43</v>
      </c>
      <c r="F64" s="356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349"/>
      <c r="V64" s="349"/>
      <c r="W64" s="349"/>
      <c r="X64" s="349"/>
      <c r="Y64" s="349"/>
      <c r="Z64" s="349"/>
      <c r="AA64" s="349"/>
      <c r="AB64" s="204"/>
      <c r="AC64" s="197"/>
      <c r="AD64" s="197"/>
      <c r="AE64" s="197"/>
      <c r="AF64" s="197"/>
      <c r="AG64" s="197"/>
      <c r="AH64" s="197"/>
      <c r="AI64" s="197"/>
      <c r="AJ64" s="197"/>
      <c r="AK64" s="197"/>
      <c r="AL64" s="200"/>
      <c r="AM64" s="129"/>
    </row>
    <row r="65" spans="1:39" s="15" customFormat="1" ht="60" customHeight="1">
      <c r="A65" s="657"/>
      <c r="B65" s="640"/>
      <c r="C65" s="657"/>
      <c r="D65" s="359" t="s">
        <v>340</v>
      </c>
      <c r="E65" s="145" t="s">
        <v>44</v>
      </c>
      <c r="F65" s="356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349"/>
      <c r="V65" s="349"/>
      <c r="W65" s="349"/>
      <c r="X65" s="349"/>
      <c r="Y65" s="349"/>
      <c r="Z65" s="349"/>
      <c r="AA65" s="349"/>
      <c r="AB65" s="204"/>
      <c r="AC65" s="197"/>
      <c r="AD65" s="197"/>
      <c r="AE65" s="197"/>
      <c r="AF65" s="197"/>
      <c r="AG65" s="197"/>
      <c r="AH65" s="197"/>
      <c r="AI65" s="197"/>
      <c r="AJ65" s="197"/>
      <c r="AK65" s="197"/>
      <c r="AL65" s="200"/>
      <c r="AM65" s="129"/>
    </row>
    <row r="66" spans="1:39" s="15" customFormat="1" ht="60" customHeight="1">
      <c r="A66" s="657"/>
      <c r="B66" s="640"/>
      <c r="C66" s="657"/>
      <c r="D66" s="359" t="s">
        <v>341</v>
      </c>
      <c r="E66" s="145" t="s">
        <v>45</v>
      </c>
      <c r="F66" s="356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349"/>
      <c r="V66" s="349"/>
      <c r="W66" s="349"/>
      <c r="X66" s="349"/>
      <c r="Y66" s="349"/>
      <c r="Z66" s="349"/>
      <c r="AA66" s="349"/>
      <c r="AB66" s="204"/>
      <c r="AC66" s="197"/>
      <c r="AD66" s="197"/>
      <c r="AE66" s="197"/>
      <c r="AF66" s="197"/>
      <c r="AG66" s="197"/>
      <c r="AH66" s="197"/>
      <c r="AI66" s="197"/>
      <c r="AJ66" s="197"/>
      <c r="AK66" s="197"/>
      <c r="AL66" s="200"/>
      <c r="AM66" s="129"/>
    </row>
    <row r="67" spans="1:39" s="15" customFormat="1" ht="42" customHeight="1">
      <c r="A67" s="657"/>
      <c r="B67" s="640"/>
      <c r="C67" s="657"/>
      <c r="D67" s="359" t="s">
        <v>342</v>
      </c>
      <c r="E67" s="145" t="s">
        <v>46</v>
      </c>
      <c r="F67" s="356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349"/>
      <c r="V67" s="349"/>
      <c r="W67" s="349"/>
      <c r="X67" s="349"/>
      <c r="Y67" s="349"/>
      <c r="Z67" s="349"/>
      <c r="AA67" s="349"/>
      <c r="AB67" s="204"/>
      <c r="AC67" s="197"/>
      <c r="AD67" s="197"/>
      <c r="AE67" s="197"/>
      <c r="AF67" s="197"/>
      <c r="AG67" s="197"/>
      <c r="AH67" s="197"/>
      <c r="AI67" s="197"/>
      <c r="AJ67" s="197"/>
      <c r="AK67" s="197"/>
      <c r="AL67" s="200"/>
      <c r="AM67" s="129"/>
    </row>
    <row r="68" spans="1:39" s="15" customFormat="1" ht="60" customHeight="1">
      <c r="A68" s="657"/>
      <c r="B68" s="640"/>
      <c r="C68" s="657"/>
      <c r="D68" s="359" t="s">
        <v>473</v>
      </c>
      <c r="E68" s="145" t="s">
        <v>47</v>
      </c>
      <c r="F68" s="356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349"/>
      <c r="V68" s="349"/>
      <c r="W68" s="349"/>
      <c r="X68" s="349"/>
      <c r="Y68" s="349"/>
      <c r="Z68" s="349"/>
      <c r="AA68" s="349"/>
      <c r="AB68" s="204"/>
      <c r="AC68" s="197"/>
      <c r="AD68" s="197"/>
      <c r="AE68" s="197"/>
      <c r="AF68" s="197"/>
      <c r="AG68" s="197"/>
      <c r="AH68" s="197"/>
      <c r="AI68" s="197"/>
      <c r="AJ68" s="197"/>
      <c r="AK68" s="197"/>
      <c r="AL68" s="200"/>
      <c r="AM68" s="129"/>
    </row>
    <row r="69" spans="1:39" s="15" customFormat="1" ht="76.5" customHeight="1">
      <c r="A69" s="657"/>
      <c r="B69" s="640"/>
      <c r="C69" s="637" t="s">
        <v>1410</v>
      </c>
      <c r="D69" s="637"/>
      <c r="E69" s="145" t="s">
        <v>48</v>
      </c>
      <c r="F69" s="356"/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T69" s="197"/>
      <c r="U69" s="349"/>
      <c r="V69" s="349"/>
      <c r="W69" s="349"/>
      <c r="X69" s="349"/>
      <c r="Y69" s="349"/>
      <c r="Z69" s="349"/>
      <c r="AA69" s="349"/>
      <c r="AB69" s="204"/>
      <c r="AC69" s="197"/>
      <c r="AD69" s="197"/>
      <c r="AE69" s="197"/>
      <c r="AF69" s="197"/>
      <c r="AG69" s="197"/>
      <c r="AH69" s="197"/>
      <c r="AI69" s="197"/>
      <c r="AJ69" s="197"/>
      <c r="AK69" s="197"/>
      <c r="AL69" s="200"/>
      <c r="AM69" s="129"/>
    </row>
    <row r="70" spans="1:39" s="15" customFormat="1" ht="162.75" customHeight="1">
      <c r="A70" s="657"/>
      <c r="B70" s="640"/>
      <c r="C70" s="635" t="s">
        <v>1411</v>
      </c>
      <c r="D70" s="635"/>
      <c r="E70" s="145" t="s">
        <v>49</v>
      </c>
      <c r="F70" s="356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349"/>
      <c r="V70" s="349"/>
      <c r="W70" s="349"/>
      <c r="X70" s="349"/>
      <c r="Y70" s="349"/>
      <c r="Z70" s="349"/>
      <c r="AA70" s="349"/>
      <c r="AB70" s="204"/>
      <c r="AC70" s="197"/>
      <c r="AD70" s="197"/>
      <c r="AE70" s="197"/>
      <c r="AF70" s="197"/>
      <c r="AG70" s="197"/>
      <c r="AH70" s="197"/>
      <c r="AI70" s="197"/>
      <c r="AJ70" s="197"/>
      <c r="AK70" s="197"/>
      <c r="AL70" s="200"/>
      <c r="AM70" s="129"/>
    </row>
    <row r="71" spans="1:39" s="15" customFormat="1" ht="76.5" customHeight="1">
      <c r="A71" s="657"/>
      <c r="B71" s="640"/>
      <c r="C71" s="635" t="s">
        <v>1319</v>
      </c>
      <c r="D71" s="635"/>
      <c r="E71" s="145" t="s">
        <v>50</v>
      </c>
      <c r="F71" s="356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349"/>
      <c r="V71" s="349"/>
      <c r="W71" s="349"/>
      <c r="X71" s="349"/>
      <c r="Y71" s="349"/>
      <c r="Z71" s="349"/>
      <c r="AA71" s="349"/>
      <c r="AB71" s="204"/>
      <c r="AC71" s="197"/>
      <c r="AD71" s="197"/>
      <c r="AE71" s="197"/>
      <c r="AF71" s="197"/>
      <c r="AG71" s="197"/>
      <c r="AH71" s="197"/>
      <c r="AI71" s="197"/>
      <c r="AJ71" s="197"/>
      <c r="AK71" s="197"/>
      <c r="AL71" s="200"/>
      <c r="AM71" s="129"/>
    </row>
    <row r="72" spans="1:39" s="15" customFormat="1" ht="76.5" customHeight="1">
      <c r="A72" s="657"/>
      <c r="B72" s="640"/>
      <c r="C72" s="635" t="s">
        <v>1320</v>
      </c>
      <c r="D72" s="635"/>
      <c r="E72" s="145" t="s">
        <v>51</v>
      </c>
      <c r="F72" s="356"/>
      <c r="G72" s="197"/>
      <c r="H72" s="197"/>
      <c r="I72" s="197"/>
      <c r="J72" s="197"/>
      <c r="K72" s="197"/>
      <c r="L72" s="197"/>
      <c r="M72" s="197"/>
      <c r="N72" s="197"/>
      <c r="O72" s="197"/>
      <c r="P72" s="197"/>
      <c r="Q72" s="197"/>
      <c r="R72" s="197"/>
      <c r="S72" s="197"/>
      <c r="T72" s="197"/>
      <c r="U72" s="349"/>
      <c r="V72" s="349"/>
      <c r="W72" s="349"/>
      <c r="X72" s="349"/>
      <c r="Y72" s="349"/>
      <c r="Z72" s="349"/>
      <c r="AA72" s="349"/>
      <c r="AB72" s="204"/>
      <c r="AC72" s="197"/>
      <c r="AD72" s="197"/>
      <c r="AE72" s="197"/>
      <c r="AF72" s="197"/>
      <c r="AG72" s="197"/>
      <c r="AH72" s="197"/>
      <c r="AI72" s="197"/>
      <c r="AJ72" s="197"/>
      <c r="AK72" s="197"/>
      <c r="AL72" s="200"/>
      <c r="AM72" s="129"/>
    </row>
    <row r="73" spans="1:39" s="15" customFormat="1" ht="76.5" customHeight="1">
      <c r="A73" s="657"/>
      <c r="B73" s="640"/>
      <c r="C73" s="658" t="s">
        <v>1342</v>
      </c>
      <c r="D73" s="366" t="s">
        <v>549</v>
      </c>
      <c r="E73" s="145" t="s">
        <v>52</v>
      </c>
      <c r="F73" s="356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349"/>
      <c r="V73" s="349"/>
      <c r="W73" s="349"/>
      <c r="X73" s="349"/>
      <c r="Y73" s="349"/>
      <c r="Z73" s="349"/>
      <c r="AA73" s="349"/>
      <c r="AB73" s="204"/>
      <c r="AC73" s="197"/>
      <c r="AD73" s="197"/>
      <c r="AE73" s="197"/>
      <c r="AF73" s="197"/>
      <c r="AG73" s="197"/>
      <c r="AH73" s="197"/>
      <c r="AI73" s="197"/>
      <c r="AJ73" s="197"/>
      <c r="AK73" s="197"/>
      <c r="AL73" s="200"/>
      <c r="AM73" s="129"/>
    </row>
    <row r="74" spans="1:39" s="15" customFormat="1" ht="159.75" customHeight="1">
      <c r="A74" s="657"/>
      <c r="B74" s="640"/>
      <c r="C74" s="658"/>
      <c r="D74" s="366" t="s">
        <v>550</v>
      </c>
      <c r="E74" s="145" t="s">
        <v>53</v>
      </c>
      <c r="F74" s="356"/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197"/>
      <c r="R74" s="197"/>
      <c r="S74" s="197"/>
      <c r="T74" s="197"/>
      <c r="U74" s="349"/>
      <c r="V74" s="349"/>
      <c r="W74" s="349"/>
      <c r="X74" s="349"/>
      <c r="Y74" s="349"/>
      <c r="Z74" s="349"/>
      <c r="AA74" s="349"/>
      <c r="AB74" s="204"/>
      <c r="AC74" s="197"/>
      <c r="AD74" s="197"/>
      <c r="AE74" s="197"/>
      <c r="AF74" s="197"/>
      <c r="AG74" s="197"/>
      <c r="AH74" s="197"/>
      <c r="AI74" s="197"/>
      <c r="AJ74" s="197"/>
      <c r="AK74" s="197"/>
      <c r="AL74" s="200"/>
      <c r="AM74" s="129"/>
    </row>
    <row r="75" spans="1:39" s="15" customFormat="1" ht="47.25" customHeight="1">
      <c r="A75" s="657"/>
      <c r="B75" s="640"/>
      <c r="C75" s="648" t="s">
        <v>1209</v>
      </c>
      <c r="D75" s="648"/>
      <c r="E75" s="145" t="s">
        <v>54</v>
      </c>
      <c r="F75" s="356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349"/>
      <c r="V75" s="349"/>
      <c r="W75" s="349"/>
      <c r="X75" s="349"/>
      <c r="Y75" s="349"/>
      <c r="Z75" s="349"/>
      <c r="AA75" s="349"/>
      <c r="AB75" s="204"/>
      <c r="AC75" s="197"/>
      <c r="AD75" s="197"/>
      <c r="AE75" s="197"/>
      <c r="AF75" s="197"/>
      <c r="AG75" s="197"/>
      <c r="AH75" s="197"/>
      <c r="AI75" s="197"/>
      <c r="AJ75" s="197"/>
      <c r="AK75" s="197"/>
      <c r="AL75" s="200"/>
      <c r="AM75" s="129"/>
    </row>
    <row r="76" spans="1:39" s="15" customFormat="1" ht="92.25" customHeight="1">
      <c r="A76" s="657"/>
      <c r="B76" s="640"/>
      <c r="C76" s="648" t="s">
        <v>1210</v>
      </c>
      <c r="D76" s="648"/>
      <c r="E76" s="145" t="s">
        <v>55</v>
      </c>
      <c r="F76" s="356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349"/>
      <c r="V76" s="349"/>
      <c r="W76" s="349"/>
      <c r="X76" s="349"/>
      <c r="Y76" s="349"/>
      <c r="Z76" s="349"/>
      <c r="AA76" s="349"/>
      <c r="AB76" s="204"/>
      <c r="AC76" s="197"/>
      <c r="AD76" s="197"/>
      <c r="AE76" s="197"/>
      <c r="AF76" s="197"/>
      <c r="AG76" s="197"/>
      <c r="AH76" s="197"/>
      <c r="AI76" s="197"/>
      <c r="AJ76" s="197"/>
      <c r="AK76" s="197"/>
      <c r="AL76" s="200"/>
      <c r="AM76" s="129"/>
    </row>
    <row r="77" spans="1:39" s="15" customFormat="1" ht="117.75" customHeight="1">
      <c r="A77" s="657"/>
      <c r="B77" s="640"/>
      <c r="C77" s="648" t="s">
        <v>1433</v>
      </c>
      <c r="D77" s="648"/>
      <c r="E77" s="145" t="s">
        <v>56</v>
      </c>
      <c r="F77" s="360"/>
      <c r="G77" s="361"/>
      <c r="H77" s="361"/>
      <c r="I77" s="361"/>
      <c r="J77" s="361"/>
      <c r="K77" s="361"/>
      <c r="L77" s="361"/>
      <c r="M77" s="361"/>
      <c r="N77" s="361"/>
      <c r="O77" s="361"/>
      <c r="P77" s="361"/>
      <c r="Q77" s="361"/>
      <c r="R77" s="361"/>
      <c r="S77" s="361"/>
      <c r="T77" s="361"/>
      <c r="U77" s="362"/>
      <c r="V77" s="362"/>
      <c r="W77" s="362"/>
      <c r="X77" s="362"/>
      <c r="Y77" s="362"/>
      <c r="Z77" s="362"/>
      <c r="AA77" s="362"/>
      <c r="AB77" s="204"/>
      <c r="AC77" s="361"/>
      <c r="AD77" s="361"/>
      <c r="AE77" s="361"/>
      <c r="AF77" s="361"/>
      <c r="AG77" s="361"/>
      <c r="AH77" s="361"/>
      <c r="AI77" s="361"/>
      <c r="AJ77" s="361"/>
      <c r="AK77" s="361"/>
      <c r="AL77" s="363"/>
      <c r="AM77" s="129"/>
    </row>
    <row r="78" spans="1:39" s="15" customFormat="1" ht="114.75" customHeight="1">
      <c r="A78" s="657"/>
      <c r="B78" s="640"/>
      <c r="C78" s="648" t="s">
        <v>1434</v>
      </c>
      <c r="D78" s="659"/>
      <c r="E78" s="145" t="s">
        <v>57</v>
      </c>
      <c r="F78" s="360"/>
      <c r="G78" s="361"/>
      <c r="H78" s="361"/>
      <c r="I78" s="361"/>
      <c r="J78" s="361"/>
      <c r="K78" s="361"/>
      <c r="L78" s="361"/>
      <c r="M78" s="361"/>
      <c r="N78" s="361"/>
      <c r="O78" s="361"/>
      <c r="P78" s="361"/>
      <c r="Q78" s="361"/>
      <c r="R78" s="361"/>
      <c r="S78" s="361"/>
      <c r="T78" s="361"/>
      <c r="U78" s="362"/>
      <c r="V78" s="362"/>
      <c r="W78" s="362"/>
      <c r="X78" s="362"/>
      <c r="Y78" s="362"/>
      <c r="Z78" s="362"/>
      <c r="AA78" s="362"/>
      <c r="AB78" s="204"/>
      <c r="AC78" s="361"/>
      <c r="AD78" s="361"/>
      <c r="AE78" s="361"/>
      <c r="AF78" s="361"/>
      <c r="AG78" s="361"/>
      <c r="AH78" s="361"/>
      <c r="AI78" s="361"/>
      <c r="AJ78" s="361"/>
      <c r="AK78" s="361"/>
      <c r="AL78" s="363"/>
      <c r="AM78" s="129"/>
    </row>
    <row r="79" spans="1:39" s="15" customFormat="1" ht="87" customHeight="1">
      <c r="A79" s="657"/>
      <c r="B79" s="640"/>
      <c r="C79" s="648" t="s">
        <v>1211</v>
      </c>
      <c r="D79" s="648"/>
      <c r="E79" s="145" t="s">
        <v>58</v>
      </c>
      <c r="F79" s="356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  <c r="R79" s="197"/>
      <c r="S79" s="197"/>
      <c r="T79" s="197"/>
      <c r="U79" s="349"/>
      <c r="V79" s="349"/>
      <c r="W79" s="349"/>
      <c r="X79" s="349"/>
      <c r="Y79" s="349"/>
      <c r="Z79" s="349"/>
      <c r="AA79" s="349"/>
      <c r="AB79" s="204"/>
      <c r="AC79" s="197"/>
      <c r="AD79" s="197"/>
      <c r="AE79" s="197"/>
      <c r="AF79" s="197"/>
      <c r="AG79" s="197"/>
      <c r="AH79" s="197"/>
      <c r="AI79" s="197"/>
      <c r="AJ79" s="197"/>
      <c r="AK79" s="197"/>
      <c r="AL79" s="200"/>
      <c r="AM79" s="129"/>
    </row>
    <row r="80" spans="1:39" s="15" customFormat="1" ht="169.5" customHeight="1">
      <c r="A80" s="657"/>
      <c r="B80" s="640"/>
      <c r="C80" s="648" t="s">
        <v>1321</v>
      </c>
      <c r="D80" s="648"/>
      <c r="E80" s="145" t="s">
        <v>59</v>
      </c>
      <c r="F80" s="356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7"/>
      <c r="R80" s="197"/>
      <c r="S80" s="197"/>
      <c r="T80" s="197"/>
      <c r="U80" s="349"/>
      <c r="V80" s="349"/>
      <c r="W80" s="349"/>
      <c r="X80" s="349"/>
      <c r="Y80" s="349"/>
      <c r="Z80" s="349"/>
      <c r="AA80" s="349"/>
      <c r="AB80" s="204"/>
      <c r="AC80" s="197"/>
      <c r="AD80" s="197"/>
      <c r="AE80" s="197"/>
      <c r="AF80" s="197"/>
      <c r="AG80" s="197"/>
      <c r="AH80" s="197"/>
      <c r="AI80" s="197"/>
      <c r="AJ80" s="197"/>
      <c r="AK80" s="197"/>
      <c r="AL80" s="200"/>
      <c r="AM80" s="129"/>
    </row>
    <row r="81" spans="1:39" s="15" customFormat="1" ht="111" customHeight="1">
      <c r="A81" s="657"/>
      <c r="B81" s="640"/>
      <c r="C81" s="637" t="s">
        <v>1322</v>
      </c>
      <c r="D81" s="637"/>
      <c r="E81" s="145" t="s">
        <v>60</v>
      </c>
      <c r="F81" s="356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349"/>
      <c r="V81" s="349"/>
      <c r="W81" s="349"/>
      <c r="X81" s="349"/>
      <c r="Y81" s="349"/>
      <c r="Z81" s="349"/>
      <c r="AA81" s="349"/>
      <c r="AB81" s="204"/>
      <c r="AC81" s="197"/>
      <c r="AD81" s="197"/>
      <c r="AE81" s="197"/>
      <c r="AF81" s="197"/>
      <c r="AG81" s="197"/>
      <c r="AH81" s="197"/>
      <c r="AI81" s="197"/>
      <c r="AJ81" s="197"/>
      <c r="AK81" s="197"/>
      <c r="AL81" s="200"/>
      <c r="AM81" s="129"/>
    </row>
    <row r="82" spans="1:39" s="15" customFormat="1" ht="63" customHeight="1">
      <c r="A82" s="657" t="s">
        <v>485</v>
      </c>
      <c r="B82" s="635" t="s">
        <v>1212</v>
      </c>
      <c r="C82" s="635"/>
      <c r="D82" s="635"/>
      <c r="E82" s="145" t="s">
        <v>61</v>
      </c>
      <c r="F82" s="356"/>
      <c r="G82" s="197"/>
      <c r="H82" s="197"/>
      <c r="I82" s="197"/>
      <c r="J82" s="197"/>
      <c r="K82" s="197"/>
      <c r="L82" s="197"/>
      <c r="M82" s="197"/>
      <c r="N82" s="197"/>
      <c r="O82" s="197"/>
      <c r="P82" s="197"/>
      <c r="Q82" s="197"/>
      <c r="R82" s="197"/>
      <c r="S82" s="197"/>
      <c r="T82" s="197"/>
      <c r="U82" s="349"/>
      <c r="V82" s="349"/>
      <c r="W82" s="349"/>
      <c r="X82" s="349"/>
      <c r="Y82" s="349"/>
      <c r="Z82" s="349"/>
      <c r="AA82" s="349"/>
      <c r="AB82" s="204"/>
      <c r="AC82" s="197"/>
      <c r="AD82" s="197"/>
      <c r="AE82" s="197"/>
      <c r="AF82" s="197"/>
      <c r="AG82" s="197"/>
      <c r="AH82" s="197"/>
      <c r="AI82" s="197"/>
      <c r="AJ82" s="197"/>
      <c r="AK82" s="197"/>
      <c r="AL82" s="200"/>
      <c r="AM82" s="129"/>
    </row>
    <row r="83" spans="1:39" s="15" customFormat="1" ht="55.5" customHeight="1">
      <c r="A83" s="657"/>
      <c r="B83" s="635" t="s">
        <v>1213</v>
      </c>
      <c r="C83" s="635"/>
      <c r="D83" s="635"/>
      <c r="E83" s="145" t="s">
        <v>62</v>
      </c>
      <c r="F83" s="356"/>
      <c r="G83" s="197"/>
      <c r="H83" s="197"/>
      <c r="I83" s="197"/>
      <c r="J83" s="197"/>
      <c r="K83" s="197"/>
      <c r="L83" s="197"/>
      <c r="M83" s="197"/>
      <c r="N83" s="197"/>
      <c r="O83" s="197"/>
      <c r="P83" s="197"/>
      <c r="Q83" s="197"/>
      <c r="R83" s="197"/>
      <c r="S83" s="197"/>
      <c r="T83" s="197"/>
      <c r="U83" s="349"/>
      <c r="V83" s="349"/>
      <c r="W83" s="349"/>
      <c r="X83" s="349"/>
      <c r="Y83" s="349"/>
      <c r="Z83" s="349"/>
      <c r="AA83" s="349"/>
      <c r="AB83" s="204"/>
      <c r="AC83" s="197"/>
      <c r="AD83" s="197"/>
      <c r="AE83" s="197"/>
      <c r="AF83" s="197"/>
      <c r="AG83" s="197"/>
      <c r="AH83" s="197"/>
      <c r="AI83" s="197"/>
      <c r="AJ83" s="197"/>
      <c r="AK83" s="197"/>
      <c r="AL83" s="200"/>
      <c r="AM83" s="129"/>
    </row>
    <row r="84" spans="1:39" s="15" customFormat="1" ht="55.5" customHeight="1">
      <c r="A84" s="657"/>
      <c r="B84" s="635" t="s">
        <v>1214</v>
      </c>
      <c r="C84" s="635"/>
      <c r="D84" s="635"/>
      <c r="E84" s="145" t="s">
        <v>63</v>
      </c>
      <c r="F84" s="356"/>
      <c r="G84" s="197"/>
      <c r="H84" s="197"/>
      <c r="I84" s="197"/>
      <c r="J84" s="197"/>
      <c r="K84" s="197"/>
      <c r="L84" s="197"/>
      <c r="M84" s="197"/>
      <c r="N84" s="197"/>
      <c r="O84" s="197"/>
      <c r="P84" s="197"/>
      <c r="Q84" s="197"/>
      <c r="R84" s="197"/>
      <c r="S84" s="197"/>
      <c r="T84" s="197"/>
      <c r="U84" s="349"/>
      <c r="V84" s="349"/>
      <c r="W84" s="349"/>
      <c r="X84" s="349"/>
      <c r="Y84" s="349"/>
      <c r="Z84" s="349"/>
      <c r="AA84" s="349"/>
      <c r="AB84" s="204"/>
      <c r="AC84" s="197"/>
      <c r="AD84" s="197"/>
      <c r="AE84" s="197"/>
      <c r="AF84" s="197"/>
      <c r="AG84" s="197"/>
      <c r="AH84" s="197"/>
      <c r="AI84" s="197"/>
      <c r="AJ84" s="197"/>
      <c r="AK84" s="197"/>
      <c r="AL84" s="200"/>
      <c r="AM84" s="129"/>
    </row>
    <row r="85" spans="1:39" s="15" customFormat="1" ht="55.5" customHeight="1">
      <c r="A85" s="657"/>
      <c r="B85" s="635" t="s">
        <v>1215</v>
      </c>
      <c r="C85" s="635"/>
      <c r="D85" s="635"/>
      <c r="E85" s="145" t="s">
        <v>64</v>
      </c>
      <c r="F85" s="356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349"/>
      <c r="V85" s="349"/>
      <c r="W85" s="349"/>
      <c r="X85" s="349"/>
      <c r="Y85" s="349"/>
      <c r="Z85" s="349"/>
      <c r="AA85" s="349"/>
      <c r="AB85" s="204"/>
      <c r="AC85" s="197"/>
      <c r="AD85" s="197"/>
      <c r="AE85" s="197"/>
      <c r="AF85" s="197"/>
      <c r="AG85" s="197"/>
      <c r="AH85" s="197"/>
      <c r="AI85" s="197"/>
      <c r="AJ85" s="197"/>
      <c r="AK85" s="197"/>
      <c r="AL85" s="200"/>
      <c r="AM85" s="129"/>
    </row>
    <row r="86" spans="1:39" s="15" customFormat="1" ht="43.5" customHeight="1">
      <c r="A86" s="657"/>
      <c r="B86" s="635" t="s">
        <v>1216</v>
      </c>
      <c r="C86" s="635"/>
      <c r="D86" s="635"/>
      <c r="E86" s="145" t="s">
        <v>65</v>
      </c>
      <c r="F86" s="356"/>
      <c r="G86" s="197"/>
      <c r="H86" s="197"/>
      <c r="I86" s="197"/>
      <c r="J86" s="197"/>
      <c r="K86" s="197"/>
      <c r="L86" s="197"/>
      <c r="M86" s="197"/>
      <c r="N86" s="197"/>
      <c r="O86" s="197"/>
      <c r="P86" s="197"/>
      <c r="Q86" s="197"/>
      <c r="R86" s="197"/>
      <c r="S86" s="197"/>
      <c r="T86" s="197"/>
      <c r="U86" s="349"/>
      <c r="V86" s="349"/>
      <c r="W86" s="349"/>
      <c r="X86" s="349"/>
      <c r="Y86" s="349"/>
      <c r="Z86" s="349"/>
      <c r="AA86" s="349"/>
      <c r="AB86" s="204"/>
      <c r="AC86" s="197"/>
      <c r="AD86" s="197"/>
      <c r="AE86" s="197"/>
      <c r="AF86" s="197"/>
      <c r="AG86" s="197"/>
      <c r="AH86" s="197"/>
      <c r="AI86" s="197"/>
      <c r="AJ86" s="197"/>
      <c r="AK86" s="197"/>
      <c r="AL86" s="200"/>
      <c r="AM86" s="129"/>
    </row>
    <row r="87" spans="1:39" s="15" customFormat="1" ht="55.5" customHeight="1">
      <c r="A87" s="657"/>
      <c r="B87" s="635" t="s">
        <v>1419</v>
      </c>
      <c r="C87" s="635"/>
      <c r="D87" s="635"/>
      <c r="E87" s="145" t="s">
        <v>66</v>
      </c>
      <c r="F87" s="356">
        <v>0</v>
      </c>
      <c r="G87" s="197">
        <v>0</v>
      </c>
      <c r="H87" s="197">
        <v>0</v>
      </c>
      <c r="I87" s="197">
        <v>0</v>
      </c>
      <c r="J87" s="197">
        <v>0</v>
      </c>
      <c r="K87" s="197">
        <v>0</v>
      </c>
      <c r="L87" s="197">
        <v>0</v>
      </c>
      <c r="M87" s="197">
        <v>0</v>
      </c>
      <c r="N87" s="197">
        <v>0</v>
      </c>
      <c r="O87" s="197">
        <v>0</v>
      </c>
      <c r="P87" s="197">
        <v>0</v>
      </c>
      <c r="Q87" s="197">
        <v>0</v>
      </c>
      <c r="R87" s="197">
        <v>0</v>
      </c>
      <c r="S87" s="197">
        <v>0</v>
      </c>
      <c r="T87" s="197">
        <v>0</v>
      </c>
      <c r="U87" s="349">
        <v>0</v>
      </c>
      <c r="V87" s="349">
        <v>0</v>
      </c>
      <c r="W87" s="349">
        <v>0</v>
      </c>
      <c r="X87" s="349">
        <v>0</v>
      </c>
      <c r="Y87" s="349">
        <v>0</v>
      </c>
      <c r="Z87" s="349">
        <v>0</v>
      </c>
      <c r="AA87" s="349">
        <v>0</v>
      </c>
      <c r="AB87" s="204">
        <v>0</v>
      </c>
      <c r="AC87" s="197">
        <v>0</v>
      </c>
      <c r="AD87" s="197">
        <v>0</v>
      </c>
      <c r="AE87" s="197">
        <v>0</v>
      </c>
      <c r="AF87" s="197">
        <v>0</v>
      </c>
      <c r="AG87" s="197">
        <v>0</v>
      </c>
      <c r="AH87" s="197">
        <v>0</v>
      </c>
      <c r="AI87" s="197">
        <v>0</v>
      </c>
      <c r="AJ87" s="197">
        <v>0</v>
      </c>
      <c r="AK87" s="197">
        <v>0</v>
      </c>
      <c r="AL87" s="200">
        <v>0</v>
      </c>
      <c r="AM87" s="129"/>
    </row>
    <row r="88" spans="1:39" s="15" customFormat="1" ht="43.5" customHeight="1">
      <c r="A88" s="643" t="s">
        <v>1323</v>
      </c>
      <c r="B88" s="635" t="s">
        <v>1217</v>
      </c>
      <c r="C88" s="635"/>
      <c r="D88" s="635"/>
      <c r="E88" s="145" t="s">
        <v>67</v>
      </c>
      <c r="F88" s="356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7"/>
      <c r="S88" s="197"/>
      <c r="T88" s="197"/>
      <c r="U88" s="349"/>
      <c r="V88" s="349"/>
      <c r="W88" s="349"/>
      <c r="X88" s="349"/>
      <c r="Y88" s="349"/>
      <c r="Z88" s="349"/>
      <c r="AA88" s="349"/>
      <c r="AB88" s="204"/>
      <c r="AC88" s="197"/>
      <c r="AD88" s="197"/>
      <c r="AE88" s="197"/>
      <c r="AF88" s="197"/>
      <c r="AG88" s="197"/>
      <c r="AH88" s="197"/>
      <c r="AI88" s="197"/>
      <c r="AJ88" s="197"/>
      <c r="AK88" s="197"/>
      <c r="AL88" s="200"/>
      <c r="AM88" s="129"/>
    </row>
    <row r="89" spans="1:39" s="15" customFormat="1" ht="55.5" customHeight="1">
      <c r="A89" s="643"/>
      <c r="B89" s="635" t="s">
        <v>1218</v>
      </c>
      <c r="C89" s="635"/>
      <c r="D89" s="635"/>
      <c r="E89" s="145" t="s">
        <v>68</v>
      </c>
      <c r="F89" s="356"/>
      <c r="G89" s="197"/>
      <c r="H89" s="197"/>
      <c r="I89" s="197"/>
      <c r="J89" s="197"/>
      <c r="K89" s="197"/>
      <c r="L89" s="197"/>
      <c r="M89" s="197"/>
      <c r="N89" s="197"/>
      <c r="O89" s="197"/>
      <c r="P89" s="197"/>
      <c r="Q89" s="197"/>
      <c r="R89" s="197"/>
      <c r="S89" s="197"/>
      <c r="T89" s="197"/>
      <c r="U89" s="349"/>
      <c r="V89" s="349"/>
      <c r="W89" s="349"/>
      <c r="X89" s="349"/>
      <c r="Y89" s="349"/>
      <c r="Z89" s="349"/>
      <c r="AA89" s="349"/>
      <c r="AB89" s="204"/>
      <c r="AC89" s="197"/>
      <c r="AD89" s="197"/>
      <c r="AE89" s="197"/>
      <c r="AF89" s="197"/>
      <c r="AG89" s="197"/>
      <c r="AH89" s="197"/>
      <c r="AI89" s="197"/>
      <c r="AJ89" s="197"/>
      <c r="AK89" s="197"/>
      <c r="AL89" s="200"/>
      <c r="AM89" s="129"/>
    </row>
    <row r="90" spans="1:39" s="15" customFormat="1" ht="39.75" customHeight="1">
      <c r="A90" s="643"/>
      <c r="B90" s="639" t="s">
        <v>1219</v>
      </c>
      <c r="C90" s="648" t="s">
        <v>551</v>
      </c>
      <c r="D90" s="648"/>
      <c r="E90" s="145" t="s">
        <v>69</v>
      </c>
      <c r="F90" s="356"/>
      <c r="G90" s="197"/>
      <c r="H90" s="197"/>
      <c r="I90" s="197"/>
      <c r="J90" s="197"/>
      <c r="K90" s="197"/>
      <c r="L90" s="197"/>
      <c r="M90" s="197"/>
      <c r="N90" s="197"/>
      <c r="O90" s="197"/>
      <c r="P90" s="197"/>
      <c r="Q90" s="197"/>
      <c r="R90" s="197"/>
      <c r="S90" s="197"/>
      <c r="T90" s="197"/>
      <c r="U90" s="349"/>
      <c r="V90" s="349"/>
      <c r="W90" s="349"/>
      <c r="X90" s="349"/>
      <c r="Y90" s="349"/>
      <c r="Z90" s="349"/>
      <c r="AA90" s="349"/>
      <c r="AB90" s="204"/>
      <c r="AC90" s="197"/>
      <c r="AD90" s="197"/>
      <c r="AE90" s="197"/>
      <c r="AF90" s="197"/>
      <c r="AG90" s="197"/>
      <c r="AH90" s="197"/>
      <c r="AI90" s="197"/>
      <c r="AJ90" s="197"/>
      <c r="AK90" s="197"/>
      <c r="AL90" s="200"/>
      <c r="AM90" s="129"/>
    </row>
    <row r="91" spans="1:39" s="15" customFormat="1" ht="55.5" customHeight="1">
      <c r="A91" s="643"/>
      <c r="B91" s="639"/>
      <c r="C91" s="648" t="s">
        <v>552</v>
      </c>
      <c r="D91" s="648"/>
      <c r="E91" s="145" t="s">
        <v>70</v>
      </c>
      <c r="F91" s="356"/>
      <c r="G91" s="197"/>
      <c r="H91" s="197"/>
      <c r="I91" s="197"/>
      <c r="J91" s="197"/>
      <c r="K91" s="197"/>
      <c r="L91" s="197"/>
      <c r="M91" s="197"/>
      <c r="N91" s="197"/>
      <c r="O91" s="197"/>
      <c r="P91" s="197"/>
      <c r="Q91" s="197"/>
      <c r="R91" s="197"/>
      <c r="S91" s="197"/>
      <c r="T91" s="197"/>
      <c r="U91" s="349"/>
      <c r="V91" s="349"/>
      <c r="W91" s="349"/>
      <c r="X91" s="349"/>
      <c r="Y91" s="349"/>
      <c r="Z91" s="349"/>
      <c r="AA91" s="349"/>
      <c r="AB91" s="204"/>
      <c r="AC91" s="197"/>
      <c r="AD91" s="197"/>
      <c r="AE91" s="197"/>
      <c r="AF91" s="197"/>
      <c r="AG91" s="197"/>
      <c r="AH91" s="197"/>
      <c r="AI91" s="197"/>
      <c r="AJ91" s="197"/>
      <c r="AK91" s="197"/>
      <c r="AL91" s="200"/>
      <c r="AM91" s="129"/>
    </row>
    <row r="92" spans="1:39" s="15" customFormat="1" ht="39.75" customHeight="1">
      <c r="A92" s="643"/>
      <c r="B92" s="639"/>
      <c r="C92" s="648" t="s">
        <v>553</v>
      </c>
      <c r="D92" s="648"/>
      <c r="E92" s="145" t="s">
        <v>71</v>
      </c>
      <c r="F92" s="356"/>
      <c r="G92" s="197"/>
      <c r="H92" s="197"/>
      <c r="I92" s="197"/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349"/>
      <c r="V92" s="349"/>
      <c r="W92" s="349"/>
      <c r="X92" s="349"/>
      <c r="Y92" s="349"/>
      <c r="Z92" s="349"/>
      <c r="AA92" s="349"/>
      <c r="AB92" s="204"/>
      <c r="AC92" s="197"/>
      <c r="AD92" s="197"/>
      <c r="AE92" s="197"/>
      <c r="AF92" s="197"/>
      <c r="AG92" s="197"/>
      <c r="AH92" s="197"/>
      <c r="AI92" s="197"/>
      <c r="AJ92" s="197"/>
      <c r="AK92" s="197"/>
      <c r="AL92" s="200"/>
      <c r="AM92" s="129"/>
    </row>
    <row r="93" spans="1:39" s="15" customFormat="1" ht="45" customHeight="1">
      <c r="A93" s="643"/>
      <c r="B93" s="635" t="s">
        <v>1220</v>
      </c>
      <c r="C93" s="635"/>
      <c r="D93" s="635"/>
      <c r="E93" s="145" t="s">
        <v>72</v>
      </c>
      <c r="F93" s="356"/>
      <c r="G93" s="197"/>
      <c r="H93" s="197"/>
      <c r="I93" s="197"/>
      <c r="J93" s="197"/>
      <c r="K93" s="197"/>
      <c r="L93" s="197"/>
      <c r="M93" s="197"/>
      <c r="N93" s="197"/>
      <c r="O93" s="197"/>
      <c r="P93" s="197"/>
      <c r="Q93" s="197"/>
      <c r="R93" s="197"/>
      <c r="S93" s="197"/>
      <c r="T93" s="197"/>
      <c r="U93" s="349"/>
      <c r="V93" s="349"/>
      <c r="W93" s="349"/>
      <c r="X93" s="349"/>
      <c r="Y93" s="349"/>
      <c r="Z93" s="349"/>
      <c r="AA93" s="349"/>
      <c r="AB93" s="204"/>
      <c r="AC93" s="197"/>
      <c r="AD93" s="197"/>
      <c r="AE93" s="197"/>
      <c r="AF93" s="197"/>
      <c r="AG93" s="197"/>
      <c r="AH93" s="197"/>
      <c r="AI93" s="197"/>
      <c r="AJ93" s="197"/>
      <c r="AK93" s="197"/>
      <c r="AL93" s="200"/>
      <c r="AM93" s="129"/>
    </row>
    <row r="94" spans="1:39" s="15" customFormat="1" ht="45" customHeight="1">
      <c r="A94" s="643"/>
      <c r="B94" s="635" t="s">
        <v>1343</v>
      </c>
      <c r="C94" s="635"/>
      <c r="D94" s="635"/>
      <c r="E94" s="145" t="s">
        <v>73</v>
      </c>
      <c r="F94" s="356"/>
      <c r="G94" s="197"/>
      <c r="H94" s="197"/>
      <c r="I94" s="197"/>
      <c r="J94" s="197"/>
      <c r="K94" s="197"/>
      <c r="L94" s="197"/>
      <c r="M94" s="197"/>
      <c r="N94" s="197"/>
      <c r="O94" s="197"/>
      <c r="P94" s="197"/>
      <c r="Q94" s="197"/>
      <c r="R94" s="197"/>
      <c r="S94" s="197"/>
      <c r="T94" s="197"/>
      <c r="U94" s="349"/>
      <c r="V94" s="349"/>
      <c r="W94" s="349"/>
      <c r="X94" s="349"/>
      <c r="Y94" s="349"/>
      <c r="Z94" s="349"/>
      <c r="AA94" s="349"/>
      <c r="AB94" s="204"/>
      <c r="AC94" s="197"/>
      <c r="AD94" s="197"/>
      <c r="AE94" s="197"/>
      <c r="AF94" s="197"/>
      <c r="AG94" s="197"/>
      <c r="AH94" s="197"/>
      <c r="AI94" s="197"/>
      <c r="AJ94" s="197"/>
      <c r="AK94" s="197"/>
      <c r="AL94" s="200"/>
      <c r="AM94" s="129"/>
    </row>
    <row r="95" spans="1:39" s="15" customFormat="1" ht="76.5" customHeight="1">
      <c r="A95" s="643"/>
      <c r="B95" s="640" t="s">
        <v>1420</v>
      </c>
      <c r="C95" s="635" t="s">
        <v>1221</v>
      </c>
      <c r="D95" s="635"/>
      <c r="E95" s="145" t="s">
        <v>74</v>
      </c>
      <c r="F95" s="356"/>
      <c r="G95" s="197"/>
      <c r="H95" s="197"/>
      <c r="I95" s="197"/>
      <c r="J95" s="197"/>
      <c r="K95" s="197"/>
      <c r="L95" s="197"/>
      <c r="M95" s="197"/>
      <c r="N95" s="197"/>
      <c r="O95" s="197"/>
      <c r="P95" s="197"/>
      <c r="Q95" s="197"/>
      <c r="R95" s="197"/>
      <c r="S95" s="197"/>
      <c r="T95" s="197"/>
      <c r="U95" s="349"/>
      <c r="V95" s="349"/>
      <c r="W95" s="349"/>
      <c r="X95" s="349"/>
      <c r="Y95" s="349"/>
      <c r="Z95" s="349"/>
      <c r="AA95" s="349"/>
      <c r="AB95" s="204"/>
      <c r="AC95" s="197"/>
      <c r="AD95" s="197"/>
      <c r="AE95" s="197"/>
      <c r="AF95" s="197"/>
      <c r="AG95" s="197"/>
      <c r="AH95" s="197"/>
      <c r="AI95" s="197"/>
      <c r="AJ95" s="197"/>
      <c r="AK95" s="197"/>
      <c r="AL95" s="200"/>
      <c r="AM95" s="129"/>
    </row>
    <row r="96" spans="1:39" s="15" customFormat="1" ht="54" customHeight="1">
      <c r="A96" s="643"/>
      <c r="B96" s="640"/>
      <c r="C96" s="635" t="s">
        <v>1222</v>
      </c>
      <c r="D96" s="635"/>
      <c r="E96" s="145" t="s">
        <v>75</v>
      </c>
      <c r="F96" s="356"/>
      <c r="G96" s="197"/>
      <c r="H96" s="197"/>
      <c r="I96" s="197"/>
      <c r="J96" s="197"/>
      <c r="K96" s="197"/>
      <c r="L96" s="197"/>
      <c r="M96" s="197"/>
      <c r="N96" s="197"/>
      <c r="O96" s="197"/>
      <c r="P96" s="197"/>
      <c r="Q96" s="197"/>
      <c r="R96" s="197"/>
      <c r="S96" s="197"/>
      <c r="T96" s="197"/>
      <c r="U96" s="349"/>
      <c r="V96" s="349"/>
      <c r="W96" s="349"/>
      <c r="X96" s="349"/>
      <c r="Y96" s="349"/>
      <c r="Z96" s="349"/>
      <c r="AA96" s="349"/>
      <c r="AB96" s="204"/>
      <c r="AC96" s="197"/>
      <c r="AD96" s="197"/>
      <c r="AE96" s="197"/>
      <c r="AF96" s="197"/>
      <c r="AG96" s="197"/>
      <c r="AH96" s="197"/>
      <c r="AI96" s="197"/>
      <c r="AJ96" s="197"/>
      <c r="AK96" s="197"/>
      <c r="AL96" s="200"/>
      <c r="AM96" s="129"/>
    </row>
    <row r="97" spans="1:39" s="15" customFormat="1" ht="76.5" customHeight="1">
      <c r="A97" s="643"/>
      <c r="B97" s="640"/>
      <c r="C97" s="640" t="s">
        <v>655</v>
      </c>
      <c r="D97" s="366" t="s">
        <v>799</v>
      </c>
      <c r="E97" s="145" t="s">
        <v>76</v>
      </c>
      <c r="F97" s="356"/>
      <c r="G97" s="197"/>
      <c r="H97" s="197"/>
      <c r="I97" s="197"/>
      <c r="J97" s="197"/>
      <c r="K97" s="197"/>
      <c r="L97" s="197"/>
      <c r="M97" s="197"/>
      <c r="N97" s="197"/>
      <c r="O97" s="197"/>
      <c r="P97" s="197"/>
      <c r="Q97" s="197"/>
      <c r="R97" s="197"/>
      <c r="S97" s="197"/>
      <c r="T97" s="197"/>
      <c r="U97" s="349"/>
      <c r="V97" s="349"/>
      <c r="W97" s="349"/>
      <c r="X97" s="349"/>
      <c r="Y97" s="349"/>
      <c r="Z97" s="349"/>
      <c r="AA97" s="349"/>
      <c r="AB97" s="204"/>
      <c r="AC97" s="197"/>
      <c r="AD97" s="197"/>
      <c r="AE97" s="197"/>
      <c r="AF97" s="197"/>
      <c r="AG97" s="197"/>
      <c r="AH97" s="197"/>
      <c r="AI97" s="197"/>
      <c r="AJ97" s="197"/>
      <c r="AK97" s="197"/>
      <c r="AL97" s="200"/>
      <c r="AM97" s="129"/>
    </row>
    <row r="98" spans="1:39" s="15" customFormat="1" ht="87" customHeight="1">
      <c r="A98" s="643"/>
      <c r="B98" s="640"/>
      <c r="C98" s="640"/>
      <c r="D98" s="366" t="s">
        <v>800</v>
      </c>
      <c r="E98" s="145" t="s">
        <v>77</v>
      </c>
      <c r="F98" s="356"/>
      <c r="G98" s="197"/>
      <c r="H98" s="197"/>
      <c r="I98" s="197"/>
      <c r="J98" s="197"/>
      <c r="K98" s="197"/>
      <c r="L98" s="197"/>
      <c r="M98" s="197"/>
      <c r="N98" s="197"/>
      <c r="O98" s="197"/>
      <c r="P98" s="197"/>
      <c r="Q98" s="197"/>
      <c r="R98" s="197"/>
      <c r="S98" s="197"/>
      <c r="T98" s="197"/>
      <c r="U98" s="349"/>
      <c r="V98" s="349"/>
      <c r="W98" s="349"/>
      <c r="X98" s="349"/>
      <c r="Y98" s="349"/>
      <c r="Z98" s="349"/>
      <c r="AA98" s="349"/>
      <c r="AB98" s="204"/>
      <c r="AC98" s="197"/>
      <c r="AD98" s="197"/>
      <c r="AE98" s="197"/>
      <c r="AF98" s="197"/>
      <c r="AG98" s="197"/>
      <c r="AH98" s="197"/>
      <c r="AI98" s="197"/>
      <c r="AJ98" s="197"/>
      <c r="AK98" s="197"/>
      <c r="AL98" s="200"/>
      <c r="AM98" s="129"/>
    </row>
    <row r="99" spans="1:39" s="15" customFormat="1" ht="84" customHeight="1">
      <c r="A99" s="643"/>
      <c r="B99" s="640"/>
      <c r="C99" s="640"/>
      <c r="D99" s="366" t="s">
        <v>801</v>
      </c>
      <c r="E99" s="145" t="s">
        <v>78</v>
      </c>
      <c r="F99" s="356"/>
      <c r="G99" s="197"/>
      <c r="H99" s="197"/>
      <c r="I99" s="197"/>
      <c r="J99" s="197"/>
      <c r="K99" s="197"/>
      <c r="L99" s="197"/>
      <c r="M99" s="197"/>
      <c r="N99" s="197"/>
      <c r="O99" s="197"/>
      <c r="P99" s="197"/>
      <c r="Q99" s="197"/>
      <c r="R99" s="197"/>
      <c r="S99" s="197"/>
      <c r="T99" s="197"/>
      <c r="U99" s="349"/>
      <c r="V99" s="349"/>
      <c r="W99" s="349"/>
      <c r="X99" s="349"/>
      <c r="Y99" s="349"/>
      <c r="Z99" s="349"/>
      <c r="AA99" s="349"/>
      <c r="AB99" s="204"/>
      <c r="AC99" s="197"/>
      <c r="AD99" s="197"/>
      <c r="AE99" s="197"/>
      <c r="AF99" s="197"/>
      <c r="AG99" s="197"/>
      <c r="AH99" s="197"/>
      <c r="AI99" s="197"/>
      <c r="AJ99" s="197"/>
      <c r="AK99" s="197"/>
      <c r="AL99" s="200"/>
      <c r="AM99" s="129"/>
    </row>
    <row r="100" spans="1:39" s="15" customFormat="1" ht="90" customHeight="1">
      <c r="A100" s="643"/>
      <c r="B100" s="640"/>
      <c r="C100" s="640"/>
      <c r="D100" s="368" t="s">
        <v>802</v>
      </c>
      <c r="E100" s="145" t="s">
        <v>79</v>
      </c>
      <c r="F100" s="356"/>
      <c r="G100" s="197"/>
      <c r="H100" s="197"/>
      <c r="I100" s="197"/>
      <c r="J100" s="197"/>
      <c r="K100" s="197"/>
      <c r="L100" s="197"/>
      <c r="M100" s="197"/>
      <c r="N100" s="197"/>
      <c r="O100" s="197"/>
      <c r="P100" s="197"/>
      <c r="Q100" s="197"/>
      <c r="R100" s="197"/>
      <c r="S100" s="197"/>
      <c r="T100" s="197"/>
      <c r="U100" s="349"/>
      <c r="V100" s="349"/>
      <c r="W100" s="349"/>
      <c r="X100" s="349"/>
      <c r="Y100" s="349"/>
      <c r="Z100" s="349"/>
      <c r="AA100" s="349"/>
      <c r="AB100" s="204"/>
      <c r="AC100" s="197"/>
      <c r="AD100" s="197"/>
      <c r="AE100" s="197"/>
      <c r="AF100" s="197"/>
      <c r="AG100" s="197"/>
      <c r="AH100" s="197"/>
      <c r="AI100" s="197"/>
      <c r="AJ100" s="197"/>
      <c r="AK100" s="197"/>
      <c r="AL100" s="200"/>
      <c r="AM100" s="129"/>
    </row>
    <row r="101" spans="1:39" s="15" customFormat="1" ht="62.25" customHeight="1">
      <c r="A101" s="643"/>
      <c r="B101" s="640"/>
      <c r="C101" s="640"/>
      <c r="D101" s="368" t="s">
        <v>656</v>
      </c>
      <c r="E101" s="145" t="s">
        <v>80</v>
      </c>
      <c r="F101" s="356"/>
      <c r="G101" s="197"/>
      <c r="H101" s="197"/>
      <c r="I101" s="197"/>
      <c r="J101" s="197"/>
      <c r="K101" s="197"/>
      <c r="L101" s="197"/>
      <c r="M101" s="197"/>
      <c r="N101" s="197"/>
      <c r="O101" s="197"/>
      <c r="P101" s="197"/>
      <c r="Q101" s="197"/>
      <c r="R101" s="197"/>
      <c r="S101" s="197"/>
      <c r="T101" s="197"/>
      <c r="U101" s="349"/>
      <c r="V101" s="349"/>
      <c r="W101" s="349"/>
      <c r="X101" s="349"/>
      <c r="Y101" s="349"/>
      <c r="Z101" s="349"/>
      <c r="AA101" s="349"/>
      <c r="AB101" s="204"/>
      <c r="AC101" s="197"/>
      <c r="AD101" s="197"/>
      <c r="AE101" s="197"/>
      <c r="AF101" s="197"/>
      <c r="AG101" s="197"/>
      <c r="AH101" s="197"/>
      <c r="AI101" s="197"/>
      <c r="AJ101" s="197"/>
      <c r="AK101" s="197"/>
      <c r="AL101" s="200"/>
      <c r="AM101" s="129"/>
    </row>
    <row r="102" spans="1:39" s="15" customFormat="1" ht="58.5" customHeight="1">
      <c r="A102" s="643"/>
      <c r="B102" s="640"/>
      <c r="C102" s="640"/>
      <c r="D102" s="368" t="s">
        <v>1412</v>
      </c>
      <c r="E102" s="145" t="s">
        <v>81</v>
      </c>
      <c r="F102" s="356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349"/>
      <c r="V102" s="349"/>
      <c r="W102" s="349"/>
      <c r="X102" s="349"/>
      <c r="Y102" s="349"/>
      <c r="Z102" s="349"/>
      <c r="AA102" s="349"/>
      <c r="AB102" s="204"/>
      <c r="AC102" s="197"/>
      <c r="AD102" s="197"/>
      <c r="AE102" s="197"/>
      <c r="AF102" s="197"/>
      <c r="AG102" s="197"/>
      <c r="AH102" s="197"/>
      <c r="AI102" s="197"/>
      <c r="AJ102" s="197"/>
      <c r="AK102" s="197"/>
      <c r="AL102" s="200"/>
      <c r="AM102" s="129"/>
    </row>
    <row r="103" spans="1:39" s="15" customFormat="1" ht="58.5" customHeight="1">
      <c r="A103" s="643"/>
      <c r="B103" s="640"/>
      <c r="C103" s="640"/>
      <c r="D103" s="368" t="s">
        <v>657</v>
      </c>
      <c r="E103" s="145" t="s">
        <v>82</v>
      </c>
      <c r="F103" s="356"/>
      <c r="G103" s="197"/>
      <c r="H103" s="197"/>
      <c r="I103" s="197"/>
      <c r="J103" s="197"/>
      <c r="K103" s="197"/>
      <c r="L103" s="197"/>
      <c r="M103" s="197"/>
      <c r="N103" s="197"/>
      <c r="O103" s="197"/>
      <c r="P103" s="197"/>
      <c r="Q103" s="197"/>
      <c r="R103" s="197"/>
      <c r="S103" s="197"/>
      <c r="T103" s="197"/>
      <c r="U103" s="349"/>
      <c r="V103" s="349"/>
      <c r="W103" s="349"/>
      <c r="X103" s="349"/>
      <c r="Y103" s="349"/>
      <c r="Z103" s="349"/>
      <c r="AA103" s="349"/>
      <c r="AB103" s="204"/>
      <c r="AC103" s="197"/>
      <c r="AD103" s="197"/>
      <c r="AE103" s="197"/>
      <c r="AF103" s="197"/>
      <c r="AG103" s="197"/>
      <c r="AH103" s="197"/>
      <c r="AI103" s="197"/>
      <c r="AJ103" s="197"/>
      <c r="AK103" s="197"/>
      <c r="AL103" s="200"/>
      <c r="AM103" s="129"/>
    </row>
    <row r="104" spans="1:39" s="15" customFormat="1" ht="39.75" customHeight="1">
      <c r="A104" s="643"/>
      <c r="B104" s="640"/>
      <c r="C104" s="640"/>
      <c r="D104" s="368" t="s">
        <v>553</v>
      </c>
      <c r="E104" s="145" t="s">
        <v>83</v>
      </c>
      <c r="F104" s="356"/>
      <c r="G104" s="197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  <c r="R104" s="197"/>
      <c r="S104" s="197"/>
      <c r="T104" s="197"/>
      <c r="U104" s="349"/>
      <c r="V104" s="349"/>
      <c r="W104" s="349"/>
      <c r="X104" s="349"/>
      <c r="Y104" s="349"/>
      <c r="Z104" s="349"/>
      <c r="AA104" s="349"/>
      <c r="AB104" s="204"/>
      <c r="AC104" s="197"/>
      <c r="AD104" s="197"/>
      <c r="AE104" s="197"/>
      <c r="AF104" s="197"/>
      <c r="AG104" s="197"/>
      <c r="AH104" s="197"/>
      <c r="AI104" s="197"/>
      <c r="AJ104" s="197"/>
      <c r="AK104" s="197"/>
      <c r="AL104" s="200"/>
      <c r="AM104" s="129"/>
    </row>
    <row r="105" spans="1:39" s="15" customFormat="1" ht="76.5" customHeight="1">
      <c r="A105" s="643"/>
      <c r="B105" s="640"/>
      <c r="C105" s="635" t="s">
        <v>1223</v>
      </c>
      <c r="D105" s="635"/>
      <c r="E105" s="145" t="s">
        <v>84</v>
      </c>
      <c r="F105" s="356"/>
      <c r="G105" s="197"/>
      <c r="H105" s="197"/>
      <c r="I105" s="197"/>
      <c r="J105" s="197"/>
      <c r="K105" s="197"/>
      <c r="L105" s="197"/>
      <c r="M105" s="197"/>
      <c r="N105" s="197"/>
      <c r="O105" s="197"/>
      <c r="P105" s="197"/>
      <c r="Q105" s="197"/>
      <c r="R105" s="197"/>
      <c r="S105" s="197"/>
      <c r="T105" s="197"/>
      <c r="U105" s="349"/>
      <c r="V105" s="349"/>
      <c r="W105" s="349"/>
      <c r="X105" s="349"/>
      <c r="Y105" s="349"/>
      <c r="Z105" s="349"/>
      <c r="AA105" s="349"/>
      <c r="AB105" s="204"/>
      <c r="AC105" s="197"/>
      <c r="AD105" s="197"/>
      <c r="AE105" s="197"/>
      <c r="AF105" s="197"/>
      <c r="AG105" s="197"/>
      <c r="AH105" s="197"/>
      <c r="AI105" s="197"/>
      <c r="AJ105" s="197"/>
      <c r="AK105" s="197"/>
      <c r="AL105" s="200"/>
      <c r="AM105" s="129"/>
    </row>
    <row r="106" spans="1:39" s="15" customFormat="1" ht="54" customHeight="1">
      <c r="A106" s="643"/>
      <c r="B106" s="640"/>
      <c r="C106" s="635" t="s">
        <v>1224</v>
      </c>
      <c r="D106" s="635"/>
      <c r="E106" s="145" t="s">
        <v>85</v>
      </c>
      <c r="F106" s="356"/>
      <c r="G106" s="197"/>
      <c r="H106" s="197"/>
      <c r="I106" s="197"/>
      <c r="J106" s="197"/>
      <c r="K106" s="197"/>
      <c r="L106" s="197"/>
      <c r="M106" s="197"/>
      <c r="N106" s="197"/>
      <c r="O106" s="197"/>
      <c r="P106" s="197"/>
      <c r="Q106" s="197"/>
      <c r="R106" s="197"/>
      <c r="S106" s="197"/>
      <c r="T106" s="197"/>
      <c r="U106" s="349"/>
      <c r="V106" s="349"/>
      <c r="W106" s="349"/>
      <c r="X106" s="349"/>
      <c r="Y106" s="349"/>
      <c r="Z106" s="349"/>
      <c r="AA106" s="349"/>
      <c r="AB106" s="204"/>
      <c r="AC106" s="197"/>
      <c r="AD106" s="197"/>
      <c r="AE106" s="197"/>
      <c r="AF106" s="197"/>
      <c r="AG106" s="197"/>
      <c r="AH106" s="197"/>
      <c r="AI106" s="197"/>
      <c r="AJ106" s="197"/>
      <c r="AK106" s="197"/>
      <c r="AL106" s="200"/>
      <c r="AM106" s="129"/>
    </row>
    <row r="107" spans="1:39" s="15" customFormat="1" ht="76.5" customHeight="1">
      <c r="A107" s="643"/>
      <c r="B107" s="640"/>
      <c r="C107" s="648" t="s">
        <v>1225</v>
      </c>
      <c r="D107" s="648"/>
      <c r="E107" s="145" t="s">
        <v>86</v>
      </c>
      <c r="F107" s="356"/>
      <c r="G107" s="197"/>
      <c r="H107" s="197"/>
      <c r="I107" s="197"/>
      <c r="J107" s="197"/>
      <c r="K107" s="197"/>
      <c r="L107" s="197"/>
      <c r="M107" s="197"/>
      <c r="N107" s="197"/>
      <c r="O107" s="197"/>
      <c r="P107" s="197"/>
      <c r="Q107" s="197"/>
      <c r="R107" s="197"/>
      <c r="S107" s="197"/>
      <c r="T107" s="197"/>
      <c r="U107" s="349"/>
      <c r="V107" s="349"/>
      <c r="W107" s="349"/>
      <c r="X107" s="349"/>
      <c r="Y107" s="349"/>
      <c r="Z107" s="349"/>
      <c r="AA107" s="349"/>
      <c r="AB107" s="204"/>
      <c r="AC107" s="197"/>
      <c r="AD107" s="197"/>
      <c r="AE107" s="197"/>
      <c r="AF107" s="197"/>
      <c r="AG107" s="197"/>
      <c r="AH107" s="197"/>
      <c r="AI107" s="197"/>
      <c r="AJ107" s="197"/>
      <c r="AK107" s="197"/>
      <c r="AL107" s="200"/>
      <c r="AM107" s="129"/>
    </row>
    <row r="108" spans="1:39" s="15" customFormat="1" ht="76.5" customHeight="1">
      <c r="A108" s="643"/>
      <c r="B108" s="640"/>
      <c r="C108" s="648" t="s">
        <v>1226</v>
      </c>
      <c r="D108" s="648"/>
      <c r="E108" s="145" t="s">
        <v>87</v>
      </c>
      <c r="F108" s="356"/>
      <c r="G108" s="197"/>
      <c r="H108" s="197"/>
      <c r="I108" s="197"/>
      <c r="J108" s="197"/>
      <c r="K108" s="197"/>
      <c r="L108" s="197"/>
      <c r="M108" s="197"/>
      <c r="N108" s="197"/>
      <c r="O108" s="197"/>
      <c r="P108" s="197"/>
      <c r="Q108" s="197"/>
      <c r="R108" s="197"/>
      <c r="S108" s="197"/>
      <c r="T108" s="197"/>
      <c r="U108" s="349"/>
      <c r="V108" s="349"/>
      <c r="W108" s="349"/>
      <c r="X108" s="349"/>
      <c r="Y108" s="349"/>
      <c r="Z108" s="349"/>
      <c r="AA108" s="349"/>
      <c r="AB108" s="204"/>
      <c r="AC108" s="197"/>
      <c r="AD108" s="197"/>
      <c r="AE108" s="197"/>
      <c r="AF108" s="197"/>
      <c r="AG108" s="197"/>
      <c r="AH108" s="197"/>
      <c r="AI108" s="197"/>
      <c r="AJ108" s="197"/>
      <c r="AK108" s="197"/>
      <c r="AL108" s="200"/>
      <c r="AM108" s="129"/>
    </row>
    <row r="109" spans="1:39" s="15" customFormat="1" ht="57" customHeight="1">
      <c r="A109" s="643"/>
      <c r="B109" s="640"/>
      <c r="C109" s="635" t="s">
        <v>1227</v>
      </c>
      <c r="D109" s="635"/>
      <c r="E109" s="145" t="s">
        <v>88</v>
      </c>
      <c r="F109" s="356"/>
      <c r="G109" s="197"/>
      <c r="H109" s="197"/>
      <c r="I109" s="197"/>
      <c r="J109" s="197"/>
      <c r="K109" s="197"/>
      <c r="L109" s="197"/>
      <c r="M109" s="197"/>
      <c r="N109" s="197"/>
      <c r="O109" s="197"/>
      <c r="P109" s="197"/>
      <c r="Q109" s="197"/>
      <c r="R109" s="197"/>
      <c r="S109" s="197"/>
      <c r="T109" s="197"/>
      <c r="U109" s="349"/>
      <c r="V109" s="349"/>
      <c r="W109" s="349"/>
      <c r="X109" s="349"/>
      <c r="Y109" s="349"/>
      <c r="Z109" s="349"/>
      <c r="AA109" s="349"/>
      <c r="AB109" s="204"/>
      <c r="AC109" s="197"/>
      <c r="AD109" s="197"/>
      <c r="AE109" s="197"/>
      <c r="AF109" s="197"/>
      <c r="AG109" s="197"/>
      <c r="AH109" s="197"/>
      <c r="AI109" s="197"/>
      <c r="AJ109" s="197"/>
      <c r="AK109" s="197"/>
      <c r="AL109" s="200"/>
      <c r="AM109" s="129"/>
    </row>
    <row r="110" spans="1:39" s="15" customFormat="1" ht="57" customHeight="1">
      <c r="A110" s="643"/>
      <c r="B110" s="640"/>
      <c r="C110" s="635" t="s">
        <v>1228</v>
      </c>
      <c r="D110" s="635"/>
      <c r="E110" s="145" t="s">
        <v>89</v>
      </c>
      <c r="F110" s="356"/>
      <c r="G110" s="197"/>
      <c r="H110" s="197"/>
      <c r="I110" s="197"/>
      <c r="J110" s="197"/>
      <c r="K110" s="197"/>
      <c r="L110" s="197"/>
      <c r="M110" s="197"/>
      <c r="N110" s="197"/>
      <c r="O110" s="197"/>
      <c r="P110" s="197"/>
      <c r="Q110" s="197"/>
      <c r="R110" s="197"/>
      <c r="S110" s="197"/>
      <c r="T110" s="197"/>
      <c r="U110" s="349"/>
      <c r="V110" s="349"/>
      <c r="W110" s="349"/>
      <c r="X110" s="349"/>
      <c r="Y110" s="349"/>
      <c r="Z110" s="349"/>
      <c r="AA110" s="349"/>
      <c r="AB110" s="204"/>
      <c r="AC110" s="197"/>
      <c r="AD110" s="197"/>
      <c r="AE110" s="197"/>
      <c r="AF110" s="197"/>
      <c r="AG110" s="197"/>
      <c r="AH110" s="197"/>
      <c r="AI110" s="197"/>
      <c r="AJ110" s="197"/>
      <c r="AK110" s="197"/>
      <c r="AL110" s="200"/>
      <c r="AM110" s="129"/>
    </row>
    <row r="111" spans="1:39" s="15" customFormat="1" ht="58.5" customHeight="1">
      <c r="A111" s="643"/>
      <c r="B111" s="635" t="s">
        <v>1229</v>
      </c>
      <c r="C111" s="635"/>
      <c r="D111" s="635"/>
      <c r="E111" s="145" t="s">
        <v>90</v>
      </c>
      <c r="F111" s="356"/>
      <c r="G111" s="197"/>
      <c r="H111" s="197"/>
      <c r="I111" s="197"/>
      <c r="J111" s="197"/>
      <c r="K111" s="197"/>
      <c r="L111" s="197"/>
      <c r="M111" s="197"/>
      <c r="N111" s="197"/>
      <c r="O111" s="197"/>
      <c r="P111" s="197"/>
      <c r="Q111" s="197"/>
      <c r="R111" s="197"/>
      <c r="S111" s="197"/>
      <c r="T111" s="197"/>
      <c r="U111" s="349"/>
      <c r="V111" s="349"/>
      <c r="W111" s="349"/>
      <c r="X111" s="349"/>
      <c r="Y111" s="349"/>
      <c r="Z111" s="349"/>
      <c r="AA111" s="349"/>
      <c r="AB111" s="204"/>
      <c r="AC111" s="197"/>
      <c r="AD111" s="197"/>
      <c r="AE111" s="197"/>
      <c r="AF111" s="197"/>
      <c r="AG111" s="197"/>
      <c r="AH111" s="197"/>
      <c r="AI111" s="197"/>
      <c r="AJ111" s="197"/>
      <c r="AK111" s="197"/>
      <c r="AL111" s="200"/>
      <c r="AM111" s="129"/>
    </row>
    <row r="112" spans="1:39" s="15" customFormat="1" ht="54" customHeight="1">
      <c r="A112" s="643" t="s">
        <v>622</v>
      </c>
      <c r="B112" s="635" t="s">
        <v>1230</v>
      </c>
      <c r="C112" s="635"/>
      <c r="D112" s="635"/>
      <c r="E112" s="145" t="s">
        <v>91</v>
      </c>
      <c r="F112" s="356"/>
      <c r="G112" s="197"/>
      <c r="H112" s="197"/>
      <c r="I112" s="197"/>
      <c r="J112" s="197"/>
      <c r="K112" s="197"/>
      <c r="L112" s="197"/>
      <c r="M112" s="197"/>
      <c r="N112" s="197"/>
      <c r="O112" s="197"/>
      <c r="P112" s="197"/>
      <c r="Q112" s="197"/>
      <c r="R112" s="197"/>
      <c r="S112" s="197"/>
      <c r="T112" s="197"/>
      <c r="U112" s="349"/>
      <c r="V112" s="349"/>
      <c r="W112" s="349"/>
      <c r="X112" s="349"/>
      <c r="Y112" s="349"/>
      <c r="Z112" s="349"/>
      <c r="AA112" s="349"/>
      <c r="AB112" s="204"/>
      <c r="AC112" s="197"/>
      <c r="AD112" s="197"/>
      <c r="AE112" s="197"/>
      <c r="AF112" s="197"/>
      <c r="AG112" s="197"/>
      <c r="AH112" s="197"/>
      <c r="AI112" s="197"/>
      <c r="AJ112" s="197"/>
      <c r="AK112" s="197"/>
      <c r="AL112" s="200"/>
      <c r="AM112" s="129"/>
    </row>
    <row r="113" spans="1:39" s="15" customFormat="1" ht="63" customHeight="1">
      <c r="A113" s="643"/>
      <c r="B113" s="635" t="s">
        <v>1231</v>
      </c>
      <c r="C113" s="635"/>
      <c r="D113" s="635"/>
      <c r="E113" s="145" t="s">
        <v>92</v>
      </c>
      <c r="F113" s="356"/>
      <c r="G113" s="197"/>
      <c r="H113" s="197"/>
      <c r="I113" s="197"/>
      <c r="J113" s="197"/>
      <c r="K113" s="197"/>
      <c r="L113" s="197"/>
      <c r="M113" s="197"/>
      <c r="N113" s="197"/>
      <c r="O113" s="197"/>
      <c r="P113" s="197"/>
      <c r="Q113" s="197"/>
      <c r="R113" s="197"/>
      <c r="S113" s="197"/>
      <c r="T113" s="197"/>
      <c r="U113" s="349"/>
      <c r="V113" s="349"/>
      <c r="W113" s="349"/>
      <c r="X113" s="349"/>
      <c r="Y113" s="349"/>
      <c r="Z113" s="349"/>
      <c r="AA113" s="349"/>
      <c r="AB113" s="204"/>
      <c r="AC113" s="197"/>
      <c r="AD113" s="197"/>
      <c r="AE113" s="197"/>
      <c r="AF113" s="197"/>
      <c r="AG113" s="197"/>
      <c r="AH113" s="197"/>
      <c r="AI113" s="197"/>
      <c r="AJ113" s="197"/>
      <c r="AK113" s="197"/>
      <c r="AL113" s="200"/>
      <c r="AM113" s="129"/>
    </row>
    <row r="114" spans="1:39" s="15" customFormat="1" ht="76.5" customHeight="1">
      <c r="A114" s="643"/>
      <c r="B114" s="635" t="s">
        <v>1232</v>
      </c>
      <c r="C114" s="635"/>
      <c r="D114" s="635"/>
      <c r="E114" s="145" t="s">
        <v>93</v>
      </c>
      <c r="F114" s="356"/>
      <c r="G114" s="197"/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  <c r="R114" s="197"/>
      <c r="S114" s="197"/>
      <c r="T114" s="197"/>
      <c r="U114" s="349"/>
      <c r="V114" s="349"/>
      <c r="W114" s="349"/>
      <c r="X114" s="349"/>
      <c r="Y114" s="349"/>
      <c r="Z114" s="349"/>
      <c r="AA114" s="349"/>
      <c r="AB114" s="204"/>
      <c r="AC114" s="197"/>
      <c r="AD114" s="197"/>
      <c r="AE114" s="197"/>
      <c r="AF114" s="197"/>
      <c r="AG114" s="197"/>
      <c r="AH114" s="197"/>
      <c r="AI114" s="197"/>
      <c r="AJ114" s="197"/>
      <c r="AK114" s="197"/>
      <c r="AL114" s="200"/>
      <c r="AM114" s="129"/>
    </row>
    <row r="115" spans="1:39" s="15" customFormat="1" ht="76.5" customHeight="1">
      <c r="A115" s="643"/>
      <c r="B115" s="635" t="s">
        <v>1233</v>
      </c>
      <c r="C115" s="635"/>
      <c r="D115" s="635"/>
      <c r="E115" s="145" t="s">
        <v>94</v>
      </c>
      <c r="F115" s="356"/>
      <c r="G115" s="197"/>
      <c r="H115" s="197"/>
      <c r="I115" s="197"/>
      <c r="J115" s="197"/>
      <c r="K115" s="197"/>
      <c r="L115" s="197"/>
      <c r="M115" s="197"/>
      <c r="N115" s="197"/>
      <c r="O115" s="197"/>
      <c r="P115" s="197"/>
      <c r="Q115" s="197"/>
      <c r="R115" s="197"/>
      <c r="S115" s="197"/>
      <c r="T115" s="197"/>
      <c r="U115" s="349"/>
      <c r="V115" s="349"/>
      <c r="W115" s="349"/>
      <c r="X115" s="349"/>
      <c r="Y115" s="349"/>
      <c r="Z115" s="349"/>
      <c r="AA115" s="349"/>
      <c r="AB115" s="204"/>
      <c r="AC115" s="197"/>
      <c r="AD115" s="197"/>
      <c r="AE115" s="197"/>
      <c r="AF115" s="197"/>
      <c r="AG115" s="197"/>
      <c r="AH115" s="197"/>
      <c r="AI115" s="197"/>
      <c r="AJ115" s="197"/>
      <c r="AK115" s="197"/>
      <c r="AL115" s="200"/>
      <c r="AM115" s="129"/>
    </row>
    <row r="116" spans="1:39" s="15" customFormat="1" ht="42.75" customHeight="1">
      <c r="A116" s="643"/>
      <c r="B116" s="647" t="s">
        <v>607</v>
      </c>
      <c r="C116" s="647"/>
      <c r="D116" s="366" t="s">
        <v>554</v>
      </c>
      <c r="E116" s="145" t="s">
        <v>96</v>
      </c>
      <c r="F116" s="356"/>
      <c r="G116" s="197"/>
      <c r="H116" s="197"/>
      <c r="I116" s="197"/>
      <c r="J116" s="197"/>
      <c r="K116" s="197"/>
      <c r="L116" s="197"/>
      <c r="M116" s="197"/>
      <c r="N116" s="197"/>
      <c r="O116" s="197"/>
      <c r="P116" s="197"/>
      <c r="Q116" s="197"/>
      <c r="R116" s="197"/>
      <c r="S116" s="197"/>
      <c r="T116" s="197"/>
      <c r="U116" s="349"/>
      <c r="V116" s="349"/>
      <c r="W116" s="349"/>
      <c r="X116" s="349"/>
      <c r="Y116" s="349"/>
      <c r="Z116" s="349"/>
      <c r="AA116" s="349"/>
      <c r="AB116" s="204"/>
      <c r="AC116" s="197"/>
      <c r="AD116" s="197"/>
      <c r="AE116" s="197"/>
      <c r="AF116" s="197"/>
      <c r="AG116" s="197"/>
      <c r="AH116" s="197"/>
      <c r="AI116" s="197"/>
      <c r="AJ116" s="197"/>
      <c r="AK116" s="197"/>
      <c r="AL116" s="200"/>
      <c r="AM116" s="129"/>
    </row>
    <row r="117" spans="1:39" s="15" customFormat="1" ht="46.5" customHeight="1">
      <c r="A117" s="643"/>
      <c r="B117" s="647"/>
      <c r="C117" s="647"/>
      <c r="D117" s="366" t="s">
        <v>608</v>
      </c>
      <c r="E117" s="145" t="s">
        <v>97</v>
      </c>
      <c r="F117" s="356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349"/>
      <c r="V117" s="349"/>
      <c r="W117" s="349"/>
      <c r="X117" s="349"/>
      <c r="Y117" s="349"/>
      <c r="Z117" s="349"/>
      <c r="AA117" s="349"/>
      <c r="AB117" s="204"/>
      <c r="AC117" s="197"/>
      <c r="AD117" s="197"/>
      <c r="AE117" s="197"/>
      <c r="AF117" s="197"/>
      <c r="AG117" s="197"/>
      <c r="AH117" s="197"/>
      <c r="AI117" s="197"/>
      <c r="AJ117" s="197"/>
      <c r="AK117" s="197"/>
      <c r="AL117" s="200"/>
      <c r="AM117" s="129"/>
    </row>
    <row r="118" spans="1:39" s="15" customFormat="1" ht="45" customHeight="1">
      <c r="A118" s="643"/>
      <c r="B118" s="647"/>
      <c r="C118" s="647"/>
      <c r="D118" s="366" t="s">
        <v>555</v>
      </c>
      <c r="E118" s="145" t="s">
        <v>98</v>
      </c>
      <c r="F118" s="356"/>
      <c r="G118" s="197"/>
      <c r="H118" s="197"/>
      <c r="I118" s="197"/>
      <c r="J118" s="197"/>
      <c r="K118" s="197"/>
      <c r="L118" s="197"/>
      <c r="M118" s="197"/>
      <c r="N118" s="197"/>
      <c r="O118" s="197"/>
      <c r="P118" s="197"/>
      <c r="Q118" s="197"/>
      <c r="R118" s="197"/>
      <c r="S118" s="197"/>
      <c r="T118" s="197"/>
      <c r="U118" s="349"/>
      <c r="V118" s="349"/>
      <c r="W118" s="349"/>
      <c r="X118" s="349"/>
      <c r="Y118" s="349"/>
      <c r="Z118" s="349"/>
      <c r="AA118" s="349"/>
      <c r="AB118" s="204"/>
      <c r="AC118" s="197"/>
      <c r="AD118" s="197"/>
      <c r="AE118" s="197"/>
      <c r="AF118" s="197"/>
      <c r="AG118" s="197"/>
      <c r="AH118" s="197"/>
      <c r="AI118" s="197"/>
      <c r="AJ118" s="197"/>
      <c r="AK118" s="197"/>
      <c r="AL118" s="200"/>
      <c r="AM118" s="129"/>
    </row>
    <row r="119" spans="1:39" s="15" customFormat="1" ht="44.25" customHeight="1">
      <c r="A119" s="643"/>
      <c r="B119" s="647"/>
      <c r="C119" s="647"/>
      <c r="D119" s="366" t="s">
        <v>553</v>
      </c>
      <c r="E119" s="145" t="s">
        <v>99</v>
      </c>
      <c r="F119" s="356"/>
      <c r="G119" s="197"/>
      <c r="H119" s="197"/>
      <c r="I119" s="197"/>
      <c r="J119" s="197"/>
      <c r="K119" s="197"/>
      <c r="L119" s="197"/>
      <c r="M119" s="197"/>
      <c r="N119" s="197"/>
      <c r="O119" s="197"/>
      <c r="P119" s="197"/>
      <c r="Q119" s="197"/>
      <c r="R119" s="197"/>
      <c r="S119" s="197"/>
      <c r="T119" s="197"/>
      <c r="U119" s="349"/>
      <c r="V119" s="349"/>
      <c r="W119" s="349"/>
      <c r="X119" s="349"/>
      <c r="Y119" s="349"/>
      <c r="Z119" s="349"/>
      <c r="AA119" s="349"/>
      <c r="AB119" s="204"/>
      <c r="AC119" s="197"/>
      <c r="AD119" s="197"/>
      <c r="AE119" s="197"/>
      <c r="AF119" s="197"/>
      <c r="AG119" s="197"/>
      <c r="AH119" s="197"/>
      <c r="AI119" s="197"/>
      <c r="AJ119" s="197"/>
      <c r="AK119" s="197"/>
      <c r="AL119" s="200"/>
      <c r="AM119" s="129"/>
    </row>
    <row r="120" spans="1:39" s="15" customFormat="1" ht="48.75" customHeight="1">
      <c r="A120" s="643"/>
      <c r="B120" s="647" t="s">
        <v>609</v>
      </c>
      <c r="C120" s="647"/>
      <c r="D120" s="366" t="s">
        <v>556</v>
      </c>
      <c r="E120" s="145" t="s">
        <v>100</v>
      </c>
      <c r="F120" s="356"/>
      <c r="G120" s="197"/>
      <c r="H120" s="197"/>
      <c r="I120" s="197"/>
      <c r="J120" s="197"/>
      <c r="K120" s="197"/>
      <c r="L120" s="197"/>
      <c r="M120" s="197"/>
      <c r="N120" s="197"/>
      <c r="O120" s="197"/>
      <c r="P120" s="197"/>
      <c r="Q120" s="197"/>
      <c r="R120" s="197"/>
      <c r="S120" s="197"/>
      <c r="T120" s="197"/>
      <c r="U120" s="349"/>
      <c r="V120" s="349"/>
      <c r="W120" s="349"/>
      <c r="X120" s="349"/>
      <c r="Y120" s="349"/>
      <c r="Z120" s="349"/>
      <c r="AA120" s="349"/>
      <c r="AB120" s="204"/>
      <c r="AC120" s="197"/>
      <c r="AD120" s="197"/>
      <c r="AE120" s="197"/>
      <c r="AF120" s="197"/>
      <c r="AG120" s="197"/>
      <c r="AH120" s="197"/>
      <c r="AI120" s="197"/>
      <c r="AJ120" s="197"/>
      <c r="AK120" s="197"/>
      <c r="AL120" s="200"/>
      <c r="AM120" s="129"/>
    </row>
    <row r="121" spans="1:39" s="15" customFormat="1" ht="48.75" customHeight="1">
      <c r="A121" s="643"/>
      <c r="B121" s="647"/>
      <c r="C121" s="647"/>
      <c r="D121" s="366" t="s">
        <v>557</v>
      </c>
      <c r="E121" s="145" t="s">
        <v>101</v>
      </c>
      <c r="F121" s="356"/>
      <c r="G121" s="197"/>
      <c r="H121" s="197"/>
      <c r="I121" s="197"/>
      <c r="J121" s="197"/>
      <c r="K121" s="197"/>
      <c r="L121" s="197"/>
      <c r="M121" s="197"/>
      <c r="N121" s="197"/>
      <c r="O121" s="197"/>
      <c r="P121" s="197"/>
      <c r="Q121" s="197"/>
      <c r="R121" s="197"/>
      <c r="S121" s="197"/>
      <c r="T121" s="197"/>
      <c r="U121" s="349"/>
      <c r="V121" s="349"/>
      <c r="W121" s="349"/>
      <c r="X121" s="349"/>
      <c r="Y121" s="349"/>
      <c r="Z121" s="349"/>
      <c r="AA121" s="349"/>
      <c r="AB121" s="204"/>
      <c r="AC121" s="197"/>
      <c r="AD121" s="197"/>
      <c r="AE121" s="197"/>
      <c r="AF121" s="197"/>
      <c r="AG121" s="197"/>
      <c r="AH121" s="197"/>
      <c r="AI121" s="197"/>
      <c r="AJ121" s="197"/>
      <c r="AK121" s="197"/>
      <c r="AL121" s="200"/>
      <c r="AM121" s="129"/>
    </row>
    <row r="122" spans="1:39" s="15" customFormat="1" ht="48.75" customHeight="1">
      <c r="A122" s="643"/>
      <c r="B122" s="647"/>
      <c r="C122" s="647"/>
      <c r="D122" s="366" t="s">
        <v>558</v>
      </c>
      <c r="E122" s="145" t="s">
        <v>102</v>
      </c>
      <c r="F122" s="356"/>
      <c r="G122" s="197"/>
      <c r="H122" s="197"/>
      <c r="I122" s="197"/>
      <c r="J122" s="197"/>
      <c r="K122" s="197"/>
      <c r="L122" s="197"/>
      <c r="M122" s="197"/>
      <c r="N122" s="197"/>
      <c r="O122" s="197"/>
      <c r="P122" s="197"/>
      <c r="Q122" s="197"/>
      <c r="R122" s="197"/>
      <c r="S122" s="197"/>
      <c r="T122" s="197"/>
      <c r="U122" s="349"/>
      <c r="V122" s="349"/>
      <c r="W122" s="349"/>
      <c r="X122" s="349"/>
      <c r="Y122" s="349"/>
      <c r="Z122" s="349"/>
      <c r="AA122" s="349"/>
      <c r="AB122" s="204"/>
      <c r="AC122" s="197"/>
      <c r="AD122" s="197"/>
      <c r="AE122" s="197"/>
      <c r="AF122" s="197"/>
      <c r="AG122" s="197"/>
      <c r="AH122" s="197"/>
      <c r="AI122" s="197"/>
      <c r="AJ122" s="197"/>
      <c r="AK122" s="197"/>
      <c r="AL122" s="200"/>
      <c r="AM122" s="129"/>
    </row>
    <row r="123" spans="1:39" s="15" customFormat="1" ht="48.75" customHeight="1">
      <c r="A123" s="643"/>
      <c r="B123" s="647"/>
      <c r="C123" s="647"/>
      <c r="D123" s="366" t="s">
        <v>559</v>
      </c>
      <c r="E123" s="145" t="s">
        <v>103</v>
      </c>
      <c r="F123" s="356"/>
      <c r="G123" s="197"/>
      <c r="H123" s="197"/>
      <c r="I123" s="197"/>
      <c r="J123" s="197"/>
      <c r="K123" s="197"/>
      <c r="L123" s="197"/>
      <c r="M123" s="197"/>
      <c r="N123" s="197"/>
      <c r="O123" s="197"/>
      <c r="P123" s="197"/>
      <c r="Q123" s="197"/>
      <c r="R123" s="197"/>
      <c r="S123" s="197"/>
      <c r="T123" s="197"/>
      <c r="U123" s="349"/>
      <c r="V123" s="349"/>
      <c r="W123" s="349"/>
      <c r="X123" s="349"/>
      <c r="Y123" s="349"/>
      <c r="Z123" s="349"/>
      <c r="AA123" s="349"/>
      <c r="AB123" s="204"/>
      <c r="AC123" s="197"/>
      <c r="AD123" s="197"/>
      <c r="AE123" s="197"/>
      <c r="AF123" s="197"/>
      <c r="AG123" s="197"/>
      <c r="AH123" s="197"/>
      <c r="AI123" s="197"/>
      <c r="AJ123" s="197"/>
      <c r="AK123" s="197"/>
      <c r="AL123" s="200"/>
      <c r="AM123" s="129"/>
    </row>
    <row r="124" spans="1:39" s="15" customFormat="1" ht="48.75" customHeight="1">
      <c r="A124" s="643"/>
      <c r="B124" s="647"/>
      <c r="C124" s="647"/>
      <c r="D124" s="366" t="s">
        <v>560</v>
      </c>
      <c r="E124" s="145" t="s">
        <v>104</v>
      </c>
      <c r="F124" s="356"/>
      <c r="G124" s="197"/>
      <c r="H124" s="197"/>
      <c r="I124" s="197"/>
      <c r="J124" s="197"/>
      <c r="K124" s="197"/>
      <c r="L124" s="197"/>
      <c r="M124" s="197"/>
      <c r="N124" s="197"/>
      <c r="O124" s="197"/>
      <c r="P124" s="197"/>
      <c r="Q124" s="197"/>
      <c r="R124" s="197"/>
      <c r="S124" s="197"/>
      <c r="T124" s="197"/>
      <c r="U124" s="349"/>
      <c r="V124" s="349"/>
      <c r="W124" s="349"/>
      <c r="X124" s="349"/>
      <c r="Y124" s="349"/>
      <c r="Z124" s="349"/>
      <c r="AA124" s="349"/>
      <c r="AB124" s="204"/>
      <c r="AC124" s="197"/>
      <c r="AD124" s="197"/>
      <c r="AE124" s="197"/>
      <c r="AF124" s="197"/>
      <c r="AG124" s="197"/>
      <c r="AH124" s="197"/>
      <c r="AI124" s="197"/>
      <c r="AJ124" s="197"/>
      <c r="AK124" s="197"/>
      <c r="AL124" s="200"/>
      <c r="AM124" s="129"/>
    </row>
    <row r="125" spans="1:39" s="15" customFormat="1" ht="48.75" customHeight="1">
      <c r="A125" s="643"/>
      <c r="B125" s="647"/>
      <c r="C125" s="647"/>
      <c r="D125" s="366" t="s">
        <v>561</v>
      </c>
      <c r="E125" s="145" t="s">
        <v>105</v>
      </c>
      <c r="F125" s="356"/>
      <c r="G125" s="197"/>
      <c r="H125" s="197"/>
      <c r="I125" s="197"/>
      <c r="J125" s="197"/>
      <c r="K125" s="197"/>
      <c r="L125" s="197"/>
      <c r="M125" s="197"/>
      <c r="N125" s="197"/>
      <c r="O125" s="197"/>
      <c r="P125" s="197"/>
      <c r="Q125" s="197"/>
      <c r="R125" s="197"/>
      <c r="S125" s="197"/>
      <c r="T125" s="197"/>
      <c r="U125" s="349"/>
      <c r="V125" s="349"/>
      <c r="W125" s="349"/>
      <c r="X125" s="349"/>
      <c r="Y125" s="349"/>
      <c r="Z125" s="349"/>
      <c r="AA125" s="349"/>
      <c r="AB125" s="204"/>
      <c r="AC125" s="197"/>
      <c r="AD125" s="197"/>
      <c r="AE125" s="197"/>
      <c r="AF125" s="197"/>
      <c r="AG125" s="197"/>
      <c r="AH125" s="197"/>
      <c r="AI125" s="197"/>
      <c r="AJ125" s="197"/>
      <c r="AK125" s="197"/>
      <c r="AL125" s="200"/>
      <c r="AM125" s="129"/>
    </row>
    <row r="126" spans="1:39" s="15" customFormat="1" ht="48.75" customHeight="1">
      <c r="A126" s="643"/>
      <c r="B126" s="647"/>
      <c r="C126" s="647"/>
      <c r="D126" s="366" t="s">
        <v>553</v>
      </c>
      <c r="E126" s="145" t="s">
        <v>106</v>
      </c>
      <c r="F126" s="356"/>
      <c r="G126" s="197"/>
      <c r="H126" s="197"/>
      <c r="I126" s="197"/>
      <c r="J126" s="197"/>
      <c r="K126" s="197"/>
      <c r="L126" s="197"/>
      <c r="M126" s="197"/>
      <c r="N126" s="197"/>
      <c r="O126" s="197"/>
      <c r="P126" s="197"/>
      <c r="Q126" s="197"/>
      <c r="R126" s="197"/>
      <c r="S126" s="197"/>
      <c r="T126" s="197"/>
      <c r="U126" s="349"/>
      <c r="V126" s="349"/>
      <c r="W126" s="349"/>
      <c r="X126" s="349"/>
      <c r="Y126" s="349"/>
      <c r="Z126" s="349"/>
      <c r="AA126" s="349"/>
      <c r="AB126" s="204"/>
      <c r="AC126" s="197"/>
      <c r="AD126" s="197"/>
      <c r="AE126" s="197"/>
      <c r="AF126" s="197"/>
      <c r="AG126" s="197"/>
      <c r="AH126" s="197"/>
      <c r="AI126" s="197"/>
      <c r="AJ126" s="197"/>
      <c r="AK126" s="197"/>
      <c r="AL126" s="200"/>
      <c r="AM126" s="129"/>
    </row>
    <row r="127" spans="1:39" s="15" customFormat="1" ht="51.75" customHeight="1">
      <c r="A127" s="643"/>
      <c r="B127" s="635" t="s">
        <v>1234</v>
      </c>
      <c r="C127" s="635"/>
      <c r="D127" s="635"/>
      <c r="E127" s="145" t="s">
        <v>107</v>
      </c>
      <c r="F127" s="356"/>
      <c r="G127" s="197"/>
      <c r="H127" s="197"/>
      <c r="I127" s="197"/>
      <c r="J127" s="197"/>
      <c r="K127" s="197"/>
      <c r="L127" s="197"/>
      <c r="M127" s="197"/>
      <c r="N127" s="197"/>
      <c r="O127" s="197"/>
      <c r="P127" s="197"/>
      <c r="Q127" s="197"/>
      <c r="R127" s="197"/>
      <c r="S127" s="197"/>
      <c r="T127" s="197"/>
      <c r="U127" s="349"/>
      <c r="V127" s="349"/>
      <c r="W127" s="349"/>
      <c r="X127" s="349"/>
      <c r="Y127" s="349"/>
      <c r="Z127" s="349"/>
      <c r="AA127" s="349"/>
      <c r="AB127" s="204"/>
      <c r="AC127" s="197"/>
      <c r="AD127" s="197"/>
      <c r="AE127" s="197"/>
      <c r="AF127" s="197"/>
      <c r="AG127" s="197"/>
      <c r="AH127" s="197"/>
      <c r="AI127" s="197"/>
      <c r="AJ127" s="197"/>
      <c r="AK127" s="197"/>
      <c r="AL127" s="200"/>
      <c r="AM127" s="129"/>
    </row>
    <row r="128" spans="1:39" s="15" customFormat="1" ht="51.75" customHeight="1">
      <c r="A128" s="643"/>
      <c r="B128" s="635" t="s">
        <v>1235</v>
      </c>
      <c r="C128" s="635"/>
      <c r="D128" s="635"/>
      <c r="E128" s="145" t="s">
        <v>108</v>
      </c>
      <c r="F128" s="356"/>
      <c r="G128" s="197"/>
      <c r="H128" s="197"/>
      <c r="I128" s="197"/>
      <c r="J128" s="197"/>
      <c r="K128" s="197"/>
      <c r="L128" s="197"/>
      <c r="M128" s="197"/>
      <c r="N128" s="197"/>
      <c r="O128" s="197"/>
      <c r="P128" s="197"/>
      <c r="Q128" s="197"/>
      <c r="R128" s="197"/>
      <c r="S128" s="197"/>
      <c r="T128" s="197"/>
      <c r="U128" s="349"/>
      <c r="V128" s="349"/>
      <c r="W128" s="349"/>
      <c r="X128" s="349"/>
      <c r="Y128" s="349"/>
      <c r="Z128" s="349"/>
      <c r="AA128" s="349"/>
      <c r="AB128" s="204"/>
      <c r="AC128" s="197"/>
      <c r="AD128" s="197"/>
      <c r="AE128" s="197"/>
      <c r="AF128" s="197"/>
      <c r="AG128" s="197"/>
      <c r="AH128" s="197"/>
      <c r="AI128" s="197"/>
      <c r="AJ128" s="197"/>
      <c r="AK128" s="197"/>
      <c r="AL128" s="200"/>
      <c r="AM128" s="129"/>
    </row>
    <row r="129" spans="1:39" s="15" customFormat="1" ht="51.75" customHeight="1">
      <c r="A129" s="643"/>
      <c r="B129" s="637" t="s">
        <v>1236</v>
      </c>
      <c r="C129" s="637"/>
      <c r="D129" s="637"/>
      <c r="E129" s="145" t="s">
        <v>109</v>
      </c>
      <c r="F129" s="356"/>
      <c r="G129" s="197"/>
      <c r="H129" s="197"/>
      <c r="I129" s="197"/>
      <c r="J129" s="197"/>
      <c r="K129" s="197"/>
      <c r="L129" s="197"/>
      <c r="M129" s="197"/>
      <c r="N129" s="197"/>
      <c r="O129" s="197"/>
      <c r="P129" s="197"/>
      <c r="Q129" s="197"/>
      <c r="R129" s="197"/>
      <c r="S129" s="197"/>
      <c r="T129" s="197"/>
      <c r="U129" s="349"/>
      <c r="V129" s="349"/>
      <c r="W129" s="349"/>
      <c r="X129" s="349"/>
      <c r="Y129" s="349"/>
      <c r="Z129" s="349"/>
      <c r="AA129" s="349"/>
      <c r="AB129" s="204"/>
      <c r="AC129" s="197"/>
      <c r="AD129" s="197"/>
      <c r="AE129" s="197"/>
      <c r="AF129" s="197"/>
      <c r="AG129" s="197"/>
      <c r="AH129" s="197"/>
      <c r="AI129" s="197"/>
      <c r="AJ129" s="197"/>
      <c r="AK129" s="197"/>
      <c r="AL129" s="200"/>
      <c r="AM129" s="129"/>
    </row>
    <row r="130" spans="1:39" s="15" customFormat="1" ht="51.75" customHeight="1">
      <c r="A130" s="643"/>
      <c r="B130" s="635" t="s">
        <v>1438</v>
      </c>
      <c r="C130" s="635"/>
      <c r="D130" s="635"/>
      <c r="E130" s="145" t="s">
        <v>110</v>
      </c>
      <c r="F130" s="356">
        <v>0</v>
      </c>
      <c r="G130" s="197">
        <v>0</v>
      </c>
      <c r="H130" s="197">
        <v>0</v>
      </c>
      <c r="I130" s="197">
        <v>0</v>
      </c>
      <c r="J130" s="197">
        <v>0</v>
      </c>
      <c r="K130" s="197">
        <v>0</v>
      </c>
      <c r="L130" s="197">
        <v>0</v>
      </c>
      <c r="M130" s="197">
        <v>0</v>
      </c>
      <c r="N130" s="197">
        <v>0</v>
      </c>
      <c r="O130" s="197">
        <v>0</v>
      </c>
      <c r="P130" s="197">
        <v>0</v>
      </c>
      <c r="Q130" s="197">
        <v>0</v>
      </c>
      <c r="R130" s="197">
        <v>0</v>
      </c>
      <c r="S130" s="197">
        <v>0</v>
      </c>
      <c r="T130" s="197">
        <v>0</v>
      </c>
      <c r="U130" s="349">
        <v>0</v>
      </c>
      <c r="V130" s="349">
        <v>0</v>
      </c>
      <c r="W130" s="349">
        <v>0</v>
      </c>
      <c r="X130" s="349">
        <v>0</v>
      </c>
      <c r="Y130" s="349">
        <v>0</v>
      </c>
      <c r="Z130" s="349">
        <v>0</v>
      </c>
      <c r="AA130" s="349">
        <v>0</v>
      </c>
      <c r="AB130" s="204">
        <v>0</v>
      </c>
      <c r="AC130" s="197">
        <v>0</v>
      </c>
      <c r="AD130" s="197">
        <v>0</v>
      </c>
      <c r="AE130" s="197">
        <v>0</v>
      </c>
      <c r="AF130" s="197">
        <v>0</v>
      </c>
      <c r="AG130" s="197">
        <v>0</v>
      </c>
      <c r="AH130" s="197">
        <v>0</v>
      </c>
      <c r="AI130" s="197">
        <v>0</v>
      </c>
      <c r="AJ130" s="197">
        <v>0</v>
      </c>
      <c r="AK130" s="197">
        <v>0</v>
      </c>
      <c r="AL130" s="200">
        <v>0</v>
      </c>
      <c r="AM130" s="129"/>
    </row>
    <row r="131" spans="1:39" s="15" customFormat="1" ht="41.25" customHeight="1">
      <c r="A131" s="640" t="s">
        <v>1324</v>
      </c>
      <c r="B131" s="660" t="s">
        <v>1237</v>
      </c>
      <c r="C131" s="660"/>
      <c r="D131" s="660"/>
      <c r="E131" s="145" t="s">
        <v>111</v>
      </c>
      <c r="F131" s="356"/>
      <c r="G131" s="197"/>
      <c r="H131" s="197"/>
      <c r="I131" s="197"/>
      <c r="J131" s="197"/>
      <c r="K131" s="197"/>
      <c r="L131" s="197"/>
      <c r="M131" s="197"/>
      <c r="N131" s="197"/>
      <c r="O131" s="197"/>
      <c r="P131" s="197"/>
      <c r="Q131" s="197"/>
      <c r="R131" s="197"/>
      <c r="S131" s="197"/>
      <c r="T131" s="197"/>
      <c r="U131" s="349"/>
      <c r="V131" s="349"/>
      <c r="W131" s="349"/>
      <c r="X131" s="349"/>
      <c r="Y131" s="349"/>
      <c r="Z131" s="349"/>
      <c r="AA131" s="349"/>
      <c r="AB131" s="204"/>
      <c r="AC131" s="197"/>
      <c r="AD131" s="197"/>
      <c r="AE131" s="197"/>
      <c r="AF131" s="197"/>
      <c r="AG131" s="197"/>
      <c r="AH131" s="197"/>
      <c r="AI131" s="197"/>
      <c r="AJ131" s="197"/>
      <c r="AK131" s="197"/>
      <c r="AL131" s="200"/>
      <c r="AM131" s="129"/>
    </row>
    <row r="132" spans="1:39" s="15" customFormat="1" ht="72.75" customHeight="1">
      <c r="A132" s="640"/>
      <c r="B132" s="660" t="s">
        <v>1238</v>
      </c>
      <c r="C132" s="660"/>
      <c r="D132" s="660"/>
      <c r="E132" s="145" t="s">
        <v>112</v>
      </c>
      <c r="F132" s="356"/>
      <c r="G132" s="197"/>
      <c r="H132" s="197"/>
      <c r="I132" s="197"/>
      <c r="J132" s="197"/>
      <c r="K132" s="197"/>
      <c r="L132" s="197"/>
      <c r="M132" s="197"/>
      <c r="N132" s="197"/>
      <c r="O132" s="197"/>
      <c r="P132" s="197"/>
      <c r="Q132" s="197"/>
      <c r="R132" s="197"/>
      <c r="S132" s="197"/>
      <c r="T132" s="197"/>
      <c r="U132" s="349"/>
      <c r="V132" s="349"/>
      <c r="W132" s="349"/>
      <c r="X132" s="349"/>
      <c r="Y132" s="349"/>
      <c r="Z132" s="349"/>
      <c r="AA132" s="349"/>
      <c r="AB132" s="204"/>
      <c r="AC132" s="197"/>
      <c r="AD132" s="197"/>
      <c r="AE132" s="197"/>
      <c r="AF132" s="197"/>
      <c r="AG132" s="197"/>
      <c r="AH132" s="197"/>
      <c r="AI132" s="197"/>
      <c r="AJ132" s="197"/>
      <c r="AK132" s="197"/>
      <c r="AL132" s="200"/>
      <c r="AM132" s="129"/>
    </row>
    <row r="133" spans="1:39" s="15" customFormat="1" ht="51" customHeight="1">
      <c r="A133" s="640"/>
      <c r="B133" s="660" t="s">
        <v>1239</v>
      </c>
      <c r="C133" s="660"/>
      <c r="D133" s="660"/>
      <c r="E133" s="145" t="s">
        <v>113</v>
      </c>
      <c r="F133" s="356"/>
      <c r="G133" s="197"/>
      <c r="H133" s="197"/>
      <c r="I133" s="197"/>
      <c r="J133" s="197"/>
      <c r="K133" s="197"/>
      <c r="L133" s="197"/>
      <c r="M133" s="197"/>
      <c r="N133" s="197"/>
      <c r="O133" s="197"/>
      <c r="P133" s="197"/>
      <c r="Q133" s="197"/>
      <c r="R133" s="197"/>
      <c r="S133" s="197"/>
      <c r="T133" s="197"/>
      <c r="U133" s="349"/>
      <c r="V133" s="349"/>
      <c r="W133" s="349"/>
      <c r="X133" s="349"/>
      <c r="Y133" s="349"/>
      <c r="Z133" s="349"/>
      <c r="AA133" s="349"/>
      <c r="AB133" s="204"/>
      <c r="AC133" s="197"/>
      <c r="AD133" s="197"/>
      <c r="AE133" s="197"/>
      <c r="AF133" s="197"/>
      <c r="AG133" s="197"/>
      <c r="AH133" s="197"/>
      <c r="AI133" s="197"/>
      <c r="AJ133" s="197"/>
      <c r="AK133" s="197"/>
      <c r="AL133" s="200"/>
      <c r="AM133" s="129"/>
    </row>
    <row r="134" spans="1:39" s="15" customFormat="1" ht="41.25" customHeight="1">
      <c r="A134" s="640"/>
      <c r="B134" s="635" t="s">
        <v>1240</v>
      </c>
      <c r="C134" s="635"/>
      <c r="D134" s="635"/>
      <c r="E134" s="145" t="s">
        <v>114</v>
      </c>
      <c r="F134" s="356"/>
      <c r="G134" s="197"/>
      <c r="H134" s="197"/>
      <c r="I134" s="197"/>
      <c r="J134" s="197"/>
      <c r="K134" s="197"/>
      <c r="L134" s="197"/>
      <c r="M134" s="197"/>
      <c r="N134" s="197"/>
      <c r="O134" s="197"/>
      <c r="P134" s="197"/>
      <c r="Q134" s="197"/>
      <c r="R134" s="197"/>
      <c r="S134" s="197"/>
      <c r="T134" s="197"/>
      <c r="U134" s="349"/>
      <c r="V134" s="349"/>
      <c r="W134" s="349"/>
      <c r="X134" s="349"/>
      <c r="Y134" s="349"/>
      <c r="Z134" s="349"/>
      <c r="AA134" s="349"/>
      <c r="AB134" s="204"/>
      <c r="AC134" s="197"/>
      <c r="AD134" s="197"/>
      <c r="AE134" s="197"/>
      <c r="AF134" s="197"/>
      <c r="AG134" s="197"/>
      <c r="AH134" s="197"/>
      <c r="AI134" s="197"/>
      <c r="AJ134" s="197"/>
      <c r="AK134" s="197"/>
      <c r="AL134" s="200"/>
      <c r="AM134" s="129"/>
    </row>
    <row r="135" spans="1:39" s="15" customFormat="1" ht="41.25" customHeight="1">
      <c r="A135" s="640"/>
      <c r="B135" s="635" t="s">
        <v>1439</v>
      </c>
      <c r="C135" s="635"/>
      <c r="D135" s="635"/>
      <c r="E135" s="145" t="s">
        <v>115</v>
      </c>
      <c r="F135" s="356">
        <v>0</v>
      </c>
      <c r="G135" s="197">
        <v>0</v>
      </c>
      <c r="H135" s="197">
        <v>0</v>
      </c>
      <c r="I135" s="197">
        <v>0</v>
      </c>
      <c r="J135" s="197">
        <v>0</v>
      </c>
      <c r="K135" s="197">
        <v>0</v>
      </c>
      <c r="L135" s="197">
        <v>0</v>
      </c>
      <c r="M135" s="197">
        <v>0</v>
      </c>
      <c r="N135" s="197">
        <v>0</v>
      </c>
      <c r="O135" s="197">
        <v>0</v>
      </c>
      <c r="P135" s="197">
        <v>0</v>
      </c>
      <c r="Q135" s="197">
        <v>0</v>
      </c>
      <c r="R135" s="197">
        <v>0</v>
      </c>
      <c r="S135" s="197">
        <v>0</v>
      </c>
      <c r="T135" s="197">
        <v>0</v>
      </c>
      <c r="U135" s="349">
        <v>0</v>
      </c>
      <c r="V135" s="349">
        <v>0</v>
      </c>
      <c r="W135" s="349">
        <v>0</v>
      </c>
      <c r="X135" s="349">
        <v>0</v>
      </c>
      <c r="Y135" s="349">
        <v>0</v>
      </c>
      <c r="Z135" s="349">
        <v>0</v>
      </c>
      <c r="AA135" s="349">
        <v>0</v>
      </c>
      <c r="AB135" s="204">
        <v>0</v>
      </c>
      <c r="AC135" s="197">
        <v>0</v>
      </c>
      <c r="AD135" s="197">
        <v>0</v>
      </c>
      <c r="AE135" s="197">
        <v>0</v>
      </c>
      <c r="AF135" s="197">
        <v>0</v>
      </c>
      <c r="AG135" s="197">
        <v>0</v>
      </c>
      <c r="AH135" s="197">
        <v>0</v>
      </c>
      <c r="AI135" s="197">
        <v>0</v>
      </c>
      <c r="AJ135" s="197">
        <v>0</v>
      </c>
      <c r="AK135" s="197">
        <v>0</v>
      </c>
      <c r="AL135" s="200">
        <v>0</v>
      </c>
      <c r="AM135" s="129"/>
    </row>
    <row r="136" spans="1:39" s="15" customFormat="1" ht="76.5" customHeight="1">
      <c r="A136" s="636" t="s">
        <v>566</v>
      </c>
      <c r="B136" s="640" t="s">
        <v>1241</v>
      </c>
      <c r="C136" s="641" t="s">
        <v>1046</v>
      </c>
      <c r="D136" s="641"/>
      <c r="E136" s="145" t="s">
        <v>116</v>
      </c>
      <c r="F136" s="356"/>
      <c r="G136" s="197"/>
      <c r="H136" s="197"/>
      <c r="I136" s="197"/>
      <c r="J136" s="197"/>
      <c r="K136" s="197"/>
      <c r="L136" s="197"/>
      <c r="M136" s="197"/>
      <c r="N136" s="197"/>
      <c r="O136" s="197"/>
      <c r="P136" s="197"/>
      <c r="Q136" s="197"/>
      <c r="R136" s="197"/>
      <c r="S136" s="197"/>
      <c r="T136" s="197"/>
      <c r="U136" s="349"/>
      <c r="V136" s="349"/>
      <c r="W136" s="349"/>
      <c r="X136" s="349"/>
      <c r="Y136" s="349"/>
      <c r="Z136" s="349"/>
      <c r="AA136" s="349"/>
      <c r="AB136" s="204"/>
      <c r="AC136" s="197"/>
      <c r="AD136" s="197"/>
      <c r="AE136" s="197"/>
      <c r="AF136" s="197"/>
      <c r="AG136" s="197"/>
      <c r="AH136" s="197"/>
      <c r="AI136" s="197"/>
      <c r="AJ136" s="197"/>
      <c r="AK136" s="197"/>
      <c r="AL136" s="200"/>
      <c r="AM136" s="129"/>
    </row>
    <row r="137" spans="1:39" s="15" customFormat="1" ht="60" customHeight="1">
      <c r="A137" s="636"/>
      <c r="B137" s="640"/>
      <c r="C137" s="637" t="s">
        <v>242</v>
      </c>
      <c r="D137" s="637"/>
      <c r="E137" s="145" t="s">
        <v>117</v>
      </c>
      <c r="F137" s="356"/>
      <c r="G137" s="197"/>
      <c r="H137" s="197"/>
      <c r="I137" s="197"/>
      <c r="J137" s="197"/>
      <c r="K137" s="197"/>
      <c r="L137" s="197"/>
      <c r="M137" s="197"/>
      <c r="N137" s="197"/>
      <c r="O137" s="197"/>
      <c r="P137" s="197"/>
      <c r="Q137" s="197"/>
      <c r="R137" s="197"/>
      <c r="S137" s="197"/>
      <c r="T137" s="197"/>
      <c r="U137" s="349"/>
      <c r="V137" s="349"/>
      <c r="W137" s="349"/>
      <c r="X137" s="349"/>
      <c r="Y137" s="349"/>
      <c r="Z137" s="349"/>
      <c r="AA137" s="349"/>
      <c r="AB137" s="204"/>
      <c r="AC137" s="197"/>
      <c r="AD137" s="197"/>
      <c r="AE137" s="197"/>
      <c r="AF137" s="197"/>
      <c r="AG137" s="197"/>
      <c r="AH137" s="197"/>
      <c r="AI137" s="197"/>
      <c r="AJ137" s="197"/>
      <c r="AK137" s="197"/>
      <c r="AL137" s="200"/>
      <c r="AM137" s="129"/>
    </row>
    <row r="138" spans="1:39" s="15" customFormat="1" ht="76.5" customHeight="1">
      <c r="A138" s="636"/>
      <c r="B138" s="640"/>
      <c r="C138" s="637" t="s">
        <v>243</v>
      </c>
      <c r="D138" s="637"/>
      <c r="E138" s="145" t="s">
        <v>118</v>
      </c>
      <c r="F138" s="356"/>
      <c r="G138" s="197"/>
      <c r="H138" s="197"/>
      <c r="I138" s="197"/>
      <c r="J138" s="197"/>
      <c r="K138" s="197"/>
      <c r="L138" s="197"/>
      <c r="M138" s="197"/>
      <c r="N138" s="197"/>
      <c r="O138" s="197"/>
      <c r="P138" s="197"/>
      <c r="Q138" s="197"/>
      <c r="R138" s="197"/>
      <c r="S138" s="197"/>
      <c r="T138" s="197"/>
      <c r="U138" s="349"/>
      <c r="V138" s="349"/>
      <c r="W138" s="349"/>
      <c r="X138" s="349"/>
      <c r="Y138" s="349"/>
      <c r="Z138" s="349"/>
      <c r="AA138" s="349"/>
      <c r="AB138" s="204"/>
      <c r="AC138" s="197"/>
      <c r="AD138" s="197"/>
      <c r="AE138" s="197"/>
      <c r="AF138" s="197"/>
      <c r="AG138" s="197"/>
      <c r="AH138" s="197"/>
      <c r="AI138" s="197"/>
      <c r="AJ138" s="197"/>
      <c r="AK138" s="197"/>
      <c r="AL138" s="200"/>
      <c r="AM138" s="129"/>
    </row>
    <row r="139" spans="1:39" s="15" customFormat="1" ht="76.5" customHeight="1">
      <c r="A139" s="636"/>
      <c r="B139" s="640"/>
      <c r="C139" s="637" t="s">
        <v>1436</v>
      </c>
      <c r="D139" s="637"/>
      <c r="E139" s="145" t="s">
        <v>119</v>
      </c>
      <c r="F139" s="356"/>
      <c r="G139" s="197"/>
      <c r="H139" s="197"/>
      <c r="I139" s="197"/>
      <c r="J139" s="197"/>
      <c r="K139" s="197"/>
      <c r="L139" s="197"/>
      <c r="M139" s="197"/>
      <c r="N139" s="197"/>
      <c r="O139" s="197"/>
      <c r="P139" s="197"/>
      <c r="Q139" s="197"/>
      <c r="R139" s="197"/>
      <c r="S139" s="197"/>
      <c r="T139" s="197"/>
      <c r="U139" s="349"/>
      <c r="V139" s="349"/>
      <c r="W139" s="349"/>
      <c r="X139" s="349"/>
      <c r="Y139" s="349"/>
      <c r="Z139" s="349"/>
      <c r="AA139" s="349"/>
      <c r="AB139" s="204"/>
      <c r="AC139" s="197"/>
      <c r="AD139" s="197"/>
      <c r="AE139" s="197"/>
      <c r="AF139" s="197"/>
      <c r="AG139" s="197"/>
      <c r="AH139" s="197"/>
      <c r="AI139" s="197"/>
      <c r="AJ139" s="197"/>
      <c r="AK139" s="197"/>
      <c r="AL139" s="200"/>
      <c r="AM139" s="129"/>
    </row>
    <row r="140" spans="1:39" s="15" customFormat="1" ht="76.5" customHeight="1">
      <c r="A140" s="636"/>
      <c r="B140" s="640"/>
      <c r="C140" s="637" t="s">
        <v>1435</v>
      </c>
      <c r="D140" s="637"/>
      <c r="E140" s="145" t="s">
        <v>120</v>
      </c>
      <c r="F140" s="360"/>
      <c r="G140" s="361"/>
      <c r="H140" s="361"/>
      <c r="I140" s="361"/>
      <c r="J140" s="361"/>
      <c r="K140" s="361"/>
      <c r="L140" s="361"/>
      <c r="M140" s="361"/>
      <c r="N140" s="361"/>
      <c r="O140" s="361"/>
      <c r="P140" s="361"/>
      <c r="Q140" s="361"/>
      <c r="R140" s="361"/>
      <c r="S140" s="361"/>
      <c r="T140" s="361"/>
      <c r="U140" s="362"/>
      <c r="V140" s="362"/>
      <c r="W140" s="362"/>
      <c r="X140" s="362"/>
      <c r="Y140" s="362"/>
      <c r="Z140" s="362"/>
      <c r="AA140" s="362"/>
      <c r="AB140" s="204"/>
      <c r="AC140" s="361"/>
      <c r="AD140" s="361"/>
      <c r="AE140" s="361"/>
      <c r="AF140" s="361"/>
      <c r="AG140" s="361"/>
      <c r="AH140" s="361"/>
      <c r="AI140" s="361"/>
      <c r="AJ140" s="361"/>
      <c r="AK140" s="361"/>
      <c r="AL140" s="363"/>
      <c r="AM140" s="129"/>
    </row>
    <row r="141" spans="1:39" s="15" customFormat="1" ht="76.5" customHeight="1">
      <c r="A141" s="636"/>
      <c r="B141" s="640"/>
      <c r="C141" s="637" t="s">
        <v>351</v>
      </c>
      <c r="D141" s="637"/>
      <c r="E141" s="145" t="s">
        <v>121</v>
      </c>
      <c r="F141" s="356"/>
      <c r="G141" s="197"/>
      <c r="H141" s="197"/>
      <c r="I141" s="197"/>
      <c r="J141" s="197"/>
      <c r="K141" s="197"/>
      <c r="L141" s="197"/>
      <c r="M141" s="197"/>
      <c r="N141" s="197"/>
      <c r="O141" s="197"/>
      <c r="P141" s="197"/>
      <c r="Q141" s="197"/>
      <c r="R141" s="197"/>
      <c r="S141" s="197"/>
      <c r="T141" s="197"/>
      <c r="U141" s="349"/>
      <c r="V141" s="349"/>
      <c r="W141" s="349"/>
      <c r="X141" s="349"/>
      <c r="Y141" s="349"/>
      <c r="Z141" s="349"/>
      <c r="AA141" s="349"/>
      <c r="AB141" s="204"/>
      <c r="AC141" s="197"/>
      <c r="AD141" s="197"/>
      <c r="AE141" s="197"/>
      <c r="AF141" s="197"/>
      <c r="AG141" s="197"/>
      <c r="AH141" s="197"/>
      <c r="AI141" s="197"/>
      <c r="AJ141" s="197"/>
      <c r="AK141" s="197"/>
      <c r="AL141" s="200"/>
      <c r="AM141" s="129"/>
    </row>
    <row r="142" spans="1:39" s="15" customFormat="1" ht="76.5" customHeight="1">
      <c r="A142" s="636"/>
      <c r="B142" s="640"/>
      <c r="C142" s="657" t="s">
        <v>1421</v>
      </c>
      <c r="D142" s="359" t="s">
        <v>610</v>
      </c>
      <c r="E142" s="145" t="s">
        <v>122</v>
      </c>
      <c r="F142" s="356"/>
      <c r="G142" s="197"/>
      <c r="H142" s="197"/>
      <c r="I142" s="197"/>
      <c r="J142" s="197"/>
      <c r="K142" s="197"/>
      <c r="L142" s="197"/>
      <c r="M142" s="197"/>
      <c r="N142" s="197"/>
      <c r="O142" s="197"/>
      <c r="P142" s="197"/>
      <c r="Q142" s="197"/>
      <c r="R142" s="197"/>
      <c r="S142" s="197"/>
      <c r="T142" s="197"/>
      <c r="U142" s="349"/>
      <c r="V142" s="349"/>
      <c r="W142" s="349"/>
      <c r="X142" s="349"/>
      <c r="Y142" s="349"/>
      <c r="Z142" s="349"/>
      <c r="AA142" s="349"/>
      <c r="AB142" s="204"/>
      <c r="AC142" s="197"/>
      <c r="AD142" s="197"/>
      <c r="AE142" s="197"/>
      <c r="AF142" s="197"/>
      <c r="AG142" s="197"/>
      <c r="AH142" s="197"/>
      <c r="AI142" s="197"/>
      <c r="AJ142" s="197"/>
      <c r="AK142" s="197"/>
      <c r="AL142" s="200"/>
      <c r="AM142" s="129"/>
    </row>
    <row r="143" spans="1:39" s="15" customFormat="1" ht="206.25" customHeight="1">
      <c r="A143" s="636"/>
      <c r="B143" s="640"/>
      <c r="C143" s="657"/>
      <c r="D143" s="359" t="s">
        <v>611</v>
      </c>
      <c r="E143" s="145" t="s">
        <v>123</v>
      </c>
      <c r="F143" s="356"/>
      <c r="G143" s="197"/>
      <c r="H143" s="197"/>
      <c r="I143" s="197"/>
      <c r="J143" s="197"/>
      <c r="K143" s="197"/>
      <c r="L143" s="197"/>
      <c r="M143" s="197"/>
      <c r="N143" s="197"/>
      <c r="O143" s="197"/>
      <c r="P143" s="197"/>
      <c r="Q143" s="197"/>
      <c r="R143" s="197"/>
      <c r="S143" s="197"/>
      <c r="T143" s="197"/>
      <c r="U143" s="349"/>
      <c r="V143" s="349"/>
      <c r="W143" s="349"/>
      <c r="X143" s="349"/>
      <c r="Y143" s="349"/>
      <c r="Z143" s="349"/>
      <c r="AA143" s="349"/>
      <c r="AB143" s="204"/>
      <c r="AC143" s="197"/>
      <c r="AD143" s="197"/>
      <c r="AE143" s="197"/>
      <c r="AF143" s="197"/>
      <c r="AG143" s="197"/>
      <c r="AH143" s="197"/>
      <c r="AI143" s="197"/>
      <c r="AJ143" s="197"/>
      <c r="AK143" s="197"/>
      <c r="AL143" s="200"/>
      <c r="AM143" s="129"/>
    </row>
    <row r="144" spans="1:39" s="15" customFormat="1" ht="76.5" customHeight="1">
      <c r="A144" s="636" t="s">
        <v>1325</v>
      </c>
      <c r="B144" s="640" t="s">
        <v>562</v>
      </c>
      <c r="C144" s="641" t="s">
        <v>1047</v>
      </c>
      <c r="D144" s="641"/>
      <c r="E144" s="145" t="s">
        <v>124</v>
      </c>
      <c r="F144" s="356"/>
      <c r="G144" s="197"/>
      <c r="H144" s="197"/>
      <c r="I144" s="197"/>
      <c r="J144" s="197"/>
      <c r="K144" s="197"/>
      <c r="L144" s="197"/>
      <c r="M144" s="197"/>
      <c r="N144" s="197"/>
      <c r="O144" s="197"/>
      <c r="P144" s="197"/>
      <c r="Q144" s="197"/>
      <c r="R144" s="197"/>
      <c r="S144" s="197"/>
      <c r="T144" s="197"/>
      <c r="U144" s="349"/>
      <c r="V144" s="349"/>
      <c r="W144" s="349"/>
      <c r="X144" s="349"/>
      <c r="Y144" s="349"/>
      <c r="Z144" s="349"/>
      <c r="AA144" s="349"/>
      <c r="AB144" s="204"/>
      <c r="AC144" s="197"/>
      <c r="AD144" s="197"/>
      <c r="AE144" s="197"/>
      <c r="AF144" s="197"/>
      <c r="AG144" s="197"/>
      <c r="AH144" s="197"/>
      <c r="AI144" s="197"/>
      <c r="AJ144" s="197"/>
      <c r="AK144" s="197"/>
      <c r="AL144" s="200"/>
      <c r="AM144" s="129"/>
    </row>
    <row r="145" spans="1:39" s="15" customFormat="1" ht="63" customHeight="1">
      <c r="A145" s="636"/>
      <c r="B145" s="640"/>
      <c r="C145" s="637" t="s">
        <v>474</v>
      </c>
      <c r="D145" s="637"/>
      <c r="E145" s="145" t="s">
        <v>125</v>
      </c>
      <c r="F145" s="356"/>
      <c r="G145" s="197"/>
      <c r="H145" s="197"/>
      <c r="I145" s="197"/>
      <c r="J145" s="197"/>
      <c r="K145" s="197"/>
      <c r="L145" s="197"/>
      <c r="M145" s="197"/>
      <c r="N145" s="197"/>
      <c r="O145" s="197"/>
      <c r="P145" s="197"/>
      <c r="Q145" s="197"/>
      <c r="R145" s="197"/>
      <c r="S145" s="197"/>
      <c r="T145" s="197"/>
      <c r="U145" s="349"/>
      <c r="V145" s="349"/>
      <c r="W145" s="349"/>
      <c r="X145" s="349"/>
      <c r="Y145" s="349"/>
      <c r="Z145" s="349"/>
      <c r="AA145" s="349"/>
      <c r="AB145" s="204"/>
      <c r="AC145" s="197"/>
      <c r="AD145" s="197"/>
      <c r="AE145" s="197"/>
      <c r="AF145" s="197"/>
      <c r="AG145" s="197"/>
      <c r="AH145" s="197"/>
      <c r="AI145" s="197"/>
      <c r="AJ145" s="197"/>
      <c r="AK145" s="197"/>
      <c r="AL145" s="200"/>
      <c r="AM145" s="129"/>
    </row>
    <row r="146" spans="1:39" s="15" customFormat="1" ht="52.5" customHeight="1">
      <c r="A146" s="636"/>
      <c r="B146" s="640"/>
      <c r="C146" s="637" t="s">
        <v>243</v>
      </c>
      <c r="D146" s="637"/>
      <c r="E146" s="145" t="s">
        <v>126</v>
      </c>
      <c r="F146" s="356"/>
      <c r="G146" s="197"/>
      <c r="H146" s="197"/>
      <c r="I146" s="197"/>
      <c r="J146" s="197"/>
      <c r="K146" s="197"/>
      <c r="L146" s="197"/>
      <c r="M146" s="197"/>
      <c r="N146" s="197"/>
      <c r="O146" s="197"/>
      <c r="P146" s="197"/>
      <c r="Q146" s="197"/>
      <c r="R146" s="197"/>
      <c r="S146" s="197"/>
      <c r="T146" s="197"/>
      <c r="U146" s="349"/>
      <c r="V146" s="349"/>
      <c r="W146" s="349"/>
      <c r="X146" s="349"/>
      <c r="Y146" s="349"/>
      <c r="Z146" s="349"/>
      <c r="AA146" s="349"/>
      <c r="AB146" s="204"/>
      <c r="AC146" s="197"/>
      <c r="AD146" s="197"/>
      <c r="AE146" s="197"/>
      <c r="AF146" s="197"/>
      <c r="AG146" s="197"/>
      <c r="AH146" s="197"/>
      <c r="AI146" s="197"/>
      <c r="AJ146" s="197"/>
      <c r="AK146" s="197"/>
      <c r="AL146" s="200"/>
      <c r="AM146" s="129"/>
    </row>
    <row r="147" spans="1:39" s="15" customFormat="1" ht="76.5" customHeight="1">
      <c r="A147" s="636"/>
      <c r="B147" s="640"/>
      <c r="C147" s="637" t="s">
        <v>1436</v>
      </c>
      <c r="D147" s="637"/>
      <c r="E147" s="145" t="s">
        <v>127</v>
      </c>
      <c r="F147" s="356"/>
      <c r="G147" s="197"/>
      <c r="H147" s="197"/>
      <c r="I147" s="197"/>
      <c r="J147" s="197"/>
      <c r="K147" s="197"/>
      <c r="L147" s="197"/>
      <c r="M147" s="197"/>
      <c r="N147" s="197"/>
      <c r="O147" s="197"/>
      <c r="P147" s="197"/>
      <c r="Q147" s="197"/>
      <c r="R147" s="197"/>
      <c r="S147" s="197"/>
      <c r="T147" s="197"/>
      <c r="U147" s="349"/>
      <c r="V147" s="349"/>
      <c r="W147" s="349"/>
      <c r="X147" s="349"/>
      <c r="Y147" s="349"/>
      <c r="Z147" s="349"/>
      <c r="AA147" s="349"/>
      <c r="AB147" s="204"/>
      <c r="AC147" s="197"/>
      <c r="AD147" s="197"/>
      <c r="AE147" s="197"/>
      <c r="AF147" s="197"/>
      <c r="AG147" s="197"/>
      <c r="AH147" s="197"/>
      <c r="AI147" s="197"/>
      <c r="AJ147" s="197"/>
      <c r="AK147" s="197"/>
      <c r="AL147" s="200"/>
      <c r="AM147" s="129"/>
    </row>
    <row r="148" spans="1:39" s="15" customFormat="1" ht="76.5" customHeight="1">
      <c r="A148" s="636"/>
      <c r="B148" s="640"/>
      <c r="C148" s="637" t="s">
        <v>1437</v>
      </c>
      <c r="D148" s="637"/>
      <c r="E148" s="145" t="s">
        <v>128</v>
      </c>
      <c r="F148" s="360"/>
      <c r="G148" s="361"/>
      <c r="H148" s="361"/>
      <c r="I148" s="361"/>
      <c r="J148" s="361"/>
      <c r="K148" s="361"/>
      <c r="L148" s="361"/>
      <c r="M148" s="361"/>
      <c r="N148" s="361"/>
      <c r="O148" s="361"/>
      <c r="P148" s="361"/>
      <c r="Q148" s="361"/>
      <c r="R148" s="361"/>
      <c r="S148" s="361"/>
      <c r="T148" s="361"/>
      <c r="U148" s="362"/>
      <c r="V148" s="362"/>
      <c r="W148" s="362"/>
      <c r="X148" s="362"/>
      <c r="Y148" s="362"/>
      <c r="Z148" s="362"/>
      <c r="AA148" s="362"/>
      <c r="AB148" s="204"/>
      <c r="AC148" s="361"/>
      <c r="AD148" s="361"/>
      <c r="AE148" s="361"/>
      <c r="AF148" s="361"/>
      <c r="AG148" s="361"/>
      <c r="AH148" s="361"/>
      <c r="AI148" s="361"/>
      <c r="AJ148" s="361"/>
      <c r="AK148" s="361"/>
      <c r="AL148" s="363"/>
      <c r="AM148" s="129"/>
    </row>
    <row r="149" spans="1:39" s="15" customFormat="1" ht="48" customHeight="1">
      <c r="A149" s="636"/>
      <c r="B149" s="640"/>
      <c r="C149" s="637" t="s">
        <v>351</v>
      </c>
      <c r="D149" s="637"/>
      <c r="E149" s="145" t="s">
        <v>129</v>
      </c>
      <c r="F149" s="356"/>
      <c r="G149" s="197"/>
      <c r="H149" s="197"/>
      <c r="I149" s="197"/>
      <c r="J149" s="197"/>
      <c r="K149" s="197"/>
      <c r="L149" s="197"/>
      <c r="M149" s="197"/>
      <c r="N149" s="197"/>
      <c r="O149" s="197"/>
      <c r="P149" s="197"/>
      <c r="Q149" s="197"/>
      <c r="R149" s="197"/>
      <c r="S149" s="197"/>
      <c r="T149" s="197"/>
      <c r="U149" s="349"/>
      <c r="V149" s="349"/>
      <c r="W149" s="349"/>
      <c r="X149" s="349"/>
      <c r="Y149" s="349"/>
      <c r="Z149" s="349"/>
      <c r="AA149" s="349"/>
      <c r="AB149" s="204"/>
      <c r="AC149" s="197"/>
      <c r="AD149" s="197"/>
      <c r="AE149" s="197"/>
      <c r="AF149" s="197"/>
      <c r="AG149" s="197"/>
      <c r="AH149" s="197"/>
      <c r="AI149" s="197"/>
      <c r="AJ149" s="197"/>
      <c r="AK149" s="197"/>
      <c r="AL149" s="200"/>
      <c r="AM149" s="129"/>
    </row>
    <row r="150" spans="1:39" s="15" customFormat="1" ht="54.75" customHeight="1">
      <c r="A150" s="636"/>
      <c r="B150" s="640"/>
      <c r="C150" s="657" t="s">
        <v>1422</v>
      </c>
      <c r="D150" s="359" t="s">
        <v>610</v>
      </c>
      <c r="E150" s="145" t="s">
        <v>130</v>
      </c>
      <c r="F150" s="356"/>
      <c r="G150" s="197"/>
      <c r="H150" s="197"/>
      <c r="I150" s="197"/>
      <c r="J150" s="197"/>
      <c r="K150" s="197"/>
      <c r="L150" s="197"/>
      <c r="M150" s="197"/>
      <c r="N150" s="197"/>
      <c r="O150" s="197"/>
      <c r="P150" s="197"/>
      <c r="Q150" s="197"/>
      <c r="R150" s="197"/>
      <c r="S150" s="197"/>
      <c r="T150" s="197"/>
      <c r="U150" s="349"/>
      <c r="V150" s="349"/>
      <c r="W150" s="349"/>
      <c r="X150" s="349"/>
      <c r="Y150" s="349"/>
      <c r="Z150" s="349"/>
      <c r="AA150" s="349"/>
      <c r="AB150" s="204"/>
      <c r="AC150" s="197"/>
      <c r="AD150" s="197"/>
      <c r="AE150" s="197"/>
      <c r="AF150" s="197"/>
      <c r="AG150" s="197"/>
      <c r="AH150" s="197"/>
      <c r="AI150" s="197"/>
      <c r="AJ150" s="197"/>
      <c r="AK150" s="197"/>
      <c r="AL150" s="200"/>
      <c r="AM150" s="129"/>
    </row>
    <row r="151" spans="1:39" s="15" customFormat="1" ht="212.25" customHeight="1">
      <c r="A151" s="636"/>
      <c r="B151" s="640"/>
      <c r="C151" s="657"/>
      <c r="D151" s="359" t="s">
        <v>611</v>
      </c>
      <c r="E151" s="145" t="s">
        <v>131</v>
      </c>
      <c r="F151" s="356"/>
      <c r="G151" s="197"/>
      <c r="H151" s="197"/>
      <c r="I151" s="197"/>
      <c r="J151" s="197"/>
      <c r="K151" s="197"/>
      <c r="L151" s="197"/>
      <c r="M151" s="197"/>
      <c r="N151" s="197"/>
      <c r="O151" s="197"/>
      <c r="P151" s="197"/>
      <c r="Q151" s="197"/>
      <c r="R151" s="197"/>
      <c r="S151" s="197"/>
      <c r="T151" s="197"/>
      <c r="U151" s="349"/>
      <c r="V151" s="349"/>
      <c r="W151" s="349"/>
      <c r="X151" s="349"/>
      <c r="Y151" s="349"/>
      <c r="Z151" s="349"/>
      <c r="AA151" s="349"/>
      <c r="AB151" s="204"/>
      <c r="AC151" s="197"/>
      <c r="AD151" s="197"/>
      <c r="AE151" s="197"/>
      <c r="AF151" s="197"/>
      <c r="AG151" s="197"/>
      <c r="AH151" s="197"/>
      <c r="AI151" s="197"/>
      <c r="AJ151" s="197"/>
      <c r="AK151" s="197"/>
      <c r="AL151" s="200"/>
      <c r="AM151" s="129"/>
    </row>
    <row r="152" spans="1:39" s="15" customFormat="1" ht="39" customHeight="1">
      <c r="A152" s="636"/>
      <c r="B152" s="635" t="s">
        <v>1242</v>
      </c>
      <c r="C152" s="635"/>
      <c r="D152" s="635"/>
      <c r="E152" s="145" t="s">
        <v>132</v>
      </c>
      <c r="F152" s="356"/>
      <c r="G152" s="197"/>
      <c r="H152" s="197"/>
      <c r="I152" s="197"/>
      <c r="J152" s="197"/>
      <c r="K152" s="197"/>
      <c r="L152" s="197"/>
      <c r="M152" s="197"/>
      <c r="N152" s="197"/>
      <c r="O152" s="197"/>
      <c r="P152" s="197"/>
      <c r="Q152" s="197"/>
      <c r="R152" s="197"/>
      <c r="S152" s="197"/>
      <c r="T152" s="197"/>
      <c r="U152" s="349"/>
      <c r="V152" s="349"/>
      <c r="W152" s="349"/>
      <c r="X152" s="349"/>
      <c r="Y152" s="349"/>
      <c r="Z152" s="349"/>
      <c r="AA152" s="349"/>
      <c r="AB152" s="204"/>
      <c r="AC152" s="197"/>
      <c r="AD152" s="197"/>
      <c r="AE152" s="197"/>
      <c r="AF152" s="197"/>
      <c r="AG152" s="197"/>
      <c r="AH152" s="197"/>
      <c r="AI152" s="197"/>
      <c r="AJ152" s="197"/>
      <c r="AK152" s="197"/>
      <c r="AL152" s="200"/>
      <c r="AM152" s="129"/>
    </row>
    <row r="153" spans="1:39" s="15" customFormat="1" ht="42" customHeight="1">
      <c r="A153" s="636"/>
      <c r="B153" s="635" t="s">
        <v>1423</v>
      </c>
      <c r="C153" s="635"/>
      <c r="D153" s="635"/>
      <c r="E153" s="145" t="s">
        <v>133</v>
      </c>
      <c r="F153" s="356">
        <v>0</v>
      </c>
      <c r="G153" s="197">
        <v>0</v>
      </c>
      <c r="H153" s="197">
        <v>0</v>
      </c>
      <c r="I153" s="197">
        <v>0</v>
      </c>
      <c r="J153" s="197">
        <v>0</v>
      </c>
      <c r="K153" s="197">
        <v>0</v>
      </c>
      <c r="L153" s="197">
        <v>0</v>
      </c>
      <c r="M153" s="197">
        <v>0</v>
      </c>
      <c r="N153" s="197">
        <v>0</v>
      </c>
      <c r="O153" s="197">
        <v>0</v>
      </c>
      <c r="P153" s="197">
        <v>0</v>
      </c>
      <c r="Q153" s="197">
        <v>0</v>
      </c>
      <c r="R153" s="197">
        <v>0</v>
      </c>
      <c r="S153" s="197">
        <v>0</v>
      </c>
      <c r="T153" s="197">
        <v>0</v>
      </c>
      <c r="U153" s="349">
        <v>0</v>
      </c>
      <c r="V153" s="349">
        <v>0</v>
      </c>
      <c r="W153" s="349">
        <v>0</v>
      </c>
      <c r="X153" s="349">
        <v>0</v>
      </c>
      <c r="Y153" s="349">
        <v>0</v>
      </c>
      <c r="Z153" s="349">
        <v>0</v>
      </c>
      <c r="AA153" s="349">
        <v>0</v>
      </c>
      <c r="AB153" s="204">
        <v>0</v>
      </c>
      <c r="AC153" s="197">
        <v>0</v>
      </c>
      <c r="AD153" s="197">
        <v>0</v>
      </c>
      <c r="AE153" s="197">
        <v>0</v>
      </c>
      <c r="AF153" s="197">
        <v>0</v>
      </c>
      <c r="AG153" s="197">
        <v>0</v>
      </c>
      <c r="AH153" s="197">
        <v>0</v>
      </c>
      <c r="AI153" s="197">
        <v>0</v>
      </c>
      <c r="AJ153" s="197">
        <v>0</v>
      </c>
      <c r="AK153" s="197">
        <v>0</v>
      </c>
      <c r="AL153" s="200">
        <v>0</v>
      </c>
      <c r="AM153" s="129"/>
    </row>
    <row r="154" spans="1:39" s="15" customFormat="1" ht="42" customHeight="1">
      <c r="A154" s="640" t="s">
        <v>676</v>
      </c>
      <c r="B154" s="639" t="s">
        <v>1243</v>
      </c>
      <c r="C154" s="639" t="s">
        <v>244</v>
      </c>
      <c r="D154" s="365" t="s">
        <v>520</v>
      </c>
      <c r="E154" s="145" t="s">
        <v>134</v>
      </c>
      <c r="F154" s="356"/>
      <c r="G154" s="197"/>
      <c r="H154" s="197"/>
      <c r="I154" s="197"/>
      <c r="J154" s="197"/>
      <c r="K154" s="197"/>
      <c r="L154" s="197"/>
      <c r="M154" s="197"/>
      <c r="N154" s="197"/>
      <c r="O154" s="197"/>
      <c r="P154" s="197"/>
      <c r="Q154" s="197"/>
      <c r="R154" s="197"/>
      <c r="S154" s="197"/>
      <c r="T154" s="197"/>
      <c r="U154" s="349"/>
      <c r="V154" s="349"/>
      <c r="W154" s="349"/>
      <c r="X154" s="349"/>
      <c r="Y154" s="349"/>
      <c r="Z154" s="349"/>
      <c r="AA154" s="349"/>
      <c r="AB154" s="204"/>
      <c r="AC154" s="197"/>
      <c r="AD154" s="197"/>
      <c r="AE154" s="197"/>
      <c r="AF154" s="197"/>
      <c r="AG154" s="197"/>
      <c r="AH154" s="197"/>
      <c r="AI154" s="197"/>
      <c r="AJ154" s="197"/>
      <c r="AK154" s="197"/>
      <c r="AL154" s="200"/>
      <c r="AM154" s="129"/>
    </row>
    <row r="155" spans="1:39" s="15" customFormat="1" ht="53.25" customHeight="1">
      <c r="A155" s="640"/>
      <c r="B155" s="639"/>
      <c r="C155" s="639"/>
      <c r="D155" s="365" t="s">
        <v>521</v>
      </c>
      <c r="E155" s="145" t="s">
        <v>135</v>
      </c>
      <c r="F155" s="356"/>
      <c r="G155" s="197"/>
      <c r="H155" s="197"/>
      <c r="I155" s="197"/>
      <c r="J155" s="197"/>
      <c r="K155" s="197"/>
      <c r="L155" s="197"/>
      <c r="M155" s="197"/>
      <c r="N155" s="197"/>
      <c r="O155" s="197"/>
      <c r="P155" s="197"/>
      <c r="Q155" s="197"/>
      <c r="R155" s="197"/>
      <c r="S155" s="197"/>
      <c r="T155" s="197"/>
      <c r="U155" s="349"/>
      <c r="V155" s="349"/>
      <c r="W155" s="349"/>
      <c r="X155" s="349"/>
      <c r="Y155" s="349"/>
      <c r="Z155" s="349"/>
      <c r="AA155" s="349"/>
      <c r="AB155" s="204"/>
      <c r="AC155" s="197"/>
      <c r="AD155" s="197"/>
      <c r="AE155" s="197"/>
      <c r="AF155" s="197"/>
      <c r="AG155" s="197"/>
      <c r="AH155" s="197"/>
      <c r="AI155" s="197"/>
      <c r="AJ155" s="197"/>
      <c r="AK155" s="197"/>
      <c r="AL155" s="200"/>
      <c r="AM155" s="129"/>
    </row>
    <row r="156" spans="1:39" s="15" customFormat="1" ht="39.75" customHeight="1">
      <c r="A156" s="640"/>
      <c r="B156" s="639"/>
      <c r="C156" s="635" t="s">
        <v>95</v>
      </c>
      <c r="D156" s="635"/>
      <c r="E156" s="145" t="s">
        <v>136</v>
      </c>
      <c r="F156" s="356"/>
      <c r="G156" s="197"/>
      <c r="H156" s="197"/>
      <c r="I156" s="197"/>
      <c r="J156" s="197"/>
      <c r="K156" s="197"/>
      <c r="L156" s="197"/>
      <c r="M156" s="197"/>
      <c r="N156" s="197"/>
      <c r="O156" s="197"/>
      <c r="P156" s="197"/>
      <c r="Q156" s="197"/>
      <c r="R156" s="197"/>
      <c r="S156" s="197"/>
      <c r="T156" s="197"/>
      <c r="U156" s="349"/>
      <c r="V156" s="349"/>
      <c r="W156" s="349"/>
      <c r="X156" s="349"/>
      <c r="Y156" s="349"/>
      <c r="Z156" s="349"/>
      <c r="AA156" s="349"/>
      <c r="AB156" s="204"/>
      <c r="AC156" s="197"/>
      <c r="AD156" s="197"/>
      <c r="AE156" s="197"/>
      <c r="AF156" s="197"/>
      <c r="AG156" s="197"/>
      <c r="AH156" s="197"/>
      <c r="AI156" s="197"/>
      <c r="AJ156" s="197"/>
      <c r="AK156" s="197"/>
      <c r="AL156" s="200"/>
      <c r="AM156" s="129"/>
    </row>
    <row r="157" spans="1:39" s="15" customFormat="1" ht="43.5" customHeight="1">
      <c r="A157" s="640"/>
      <c r="B157" s="635" t="s">
        <v>1413</v>
      </c>
      <c r="C157" s="635"/>
      <c r="D157" s="635"/>
      <c r="E157" s="145" t="s">
        <v>137</v>
      </c>
      <c r="F157" s="356"/>
      <c r="G157" s="197"/>
      <c r="H157" s="197"/>
      <c r="I157" s="197"/>
      <c r="J157" s="197"/>
      <c r="K157" s="197"/>
      <c r="L157" s="197"/>
      <c r="M157" s="197"/>
      <c r="N157" s="197"/>
      <c r="O157" s="197"/>
      <c r="P157" s="197"/>
      <c r="Q157" s="197"/>
      <c r="R157" s="197"/>
      <c r="S157" s="197"/>
      <c r="T157" s="197"/>
      <c r="U157" s="349"/>
      <c r="V157" s="349"/>
      <c r="W157" s="349"/>
      <c r="X157" s="349"/>
      <c r="Y157" s="349"/>
      <c r="Z157" s="349"/>
      <c r="AA157" s="349"/>
      <c r="AB157" s="204"/>
      <c r="AC157" s="197"/>
      <c r="AD157" s="197"/>
      <c r="AE157" s="197"/>
      <c r="AF157" s="197"/>
      <c r="AG157" s="197"/>
      <c r="AH157" s="197"/>
      <c r="AI157" s="197"/>
      <c r="AJ157" s="197"/>
      <c r="AK157" s="197"/>
      <c r="AL157" s="200"/>
      <c r="AM157" s="129"/>
    </row>
    <row r="158" spans="1:39" s="15" customFormat="1" ht="41.25" customHeight="1">
      <c r="A158" s="640"/>
      <c r="B158" s="636" t="s">
        <v>1244</v>
      </c>
      <c r="C158" s="639" t="s">
        <v>244</v>
      </c>
      <c r="D158" s="365" t="s">
        <v>520</v>
      </c>
      <c r="E158" s="145" t="s">
        <v>138</v>
      </c>
      <c r="F158" s="356"/>
      <c r="G158" s="197"/>
      <c r="H158" s="197"/>
      <c r="I158" s="197"/>
      <c r="J158" s="197"/>
      <c r="K158" s="197"/>
      <c r="L158" s="197"/>
      <c r="M158" s="197"/>
      <c r="N158" s="197"/>
      <c r="O158" s="197"/>
      <c r="P158" s="197"/>
      <c r="Q158" s="197"/>
      <c r="R158" s="197"/>
      <c r="S158" s="197"/>
      <c r="T158" s="197"/>
      <c r="U158" s="349"/>
      <c r="V158" s="349"/>
      <c r="W158" s="349"/>
      <c r="X158" s="349"/>
      <c r="Y158" s="349"/>
      <c r="Z158" s="349"/>
      <c r="AA158" s="349"/>
      <c r="AB158" s="204"/>
      <c r="AC158" s="197"/>
      <c r="AD158" s="197"/>
      <c r="AE158" s="197"/>
      <c r="AF158" s="197"/>
      <c r="AG158" s="197"/>
      <c r="AH158" s="197"/>
      <c r="AI158" s="197"/>
      <c r="AJ158" s="197"/>
      <c r="AK158" s="197"/>
      <c r="AL158" s="200"/>
      <c r="AM158" s="129"/>
    </row>
    <row r="159" spans="1:52" s="15" customFormat="1" ht="53.25" customHeight="1">
      <c r="A159" s="640"/>
      <c r="B159" s="636"/>
      <c r="C159" s="639"/>
      <c r="D159" s="365" t="s">
        <v>521</v>
      </c>
      <c r="E159" s="145" t="s">
        <v>139</v>
      </c>
      <c r="F159" s="356"/>
      <c r="G159" s="197"/>
      <c r="H159" s="197"/>
      <c r="I159" s="197"/>
      <c r="J159" s="197"/>
      <c r="K159" s="197"/>
      <c r="L159" s="197"/>
      <c r="M159" s="197"/>
      <c r="N159" s="197"/>
      <c r="O159" s="197"/>
      <c r="P159" s="197"/>
      <c r="Q159" s="197"/>
      <c r="R159" s="197"/>
      <c r="S159" s="197"/>
      <c r="T159" s="197"/>
      <c r="U159" s="349"/>
      <c r="V159" s="349"/>
      <c r="W159" s="349"/>
      <c r="X159" s="349"/>
      <c r="Y159" s="349"/>
      <c r="Z159" s="349"/>
      <c r="AA159" s="349"/>
      <c r="AB159" s="204"/>
      <c r="AC159" s="197"/>
      <c r="AD159" s="197"/>
      <c r="AE159" s="197"/>
      <c r="AF159" s="197"/>
      <c r="AG159" s="197"/>
      <c r="AH159" s="197"/>
      <c r="AI159" s="197"/>
      <c r="AJ159" s="197"/>
      <c r="AK159" s="197"/>
      <c r="AL159" s="200"/>
      <c r="AM159" s="129"/>
      <c r="AZ159" s="25"/>
    </row>
    <row r="160" spans="1:39" s="15" customFormat="1" ht="41.25" customHeight="1">
      <c r="A160" s="640"/>
      <c r="B160" s="636"/>
      <c r="C160" s="640" t="s">
        <v>245</v>
      </c>
      <c r="D160" s="358" t="s">
        <v>247</v>
      </c>
      <c r="E160" s="145" t="s">
        <v>140</v>
      </c>
      <c r="F160" s="356"/>
      <c r="G160" s="197"/>
      <c r="H160" s="197"/>
      <c r="I160" s="197"/>
      <c r="J160" s="197"/>
      <c r="K160" s="197"/>
      <c r="L160" s="197"/>
      <c r="M160" s="197"/>
      <c r="N160" s="197"/>
      <c r="O160" s="197"/>
      <c r="P160" s="197"/>
      <c r="Q160" s="197"/>
      <c r="R160" s="197"/>
      <c r="S160" s="197"/>
      <c r="T160" s="197"/>
      <c r="U160" s="349"/>
      <c r="V160" s="349"/>
      <c r="W160" s="349"/>
      <c r="X160" s="349"/>
      <c r="Y160" s="349"/>
      <c r="Z160" s="349"/>
      <c r="AA160" s="349"/>
      <c r="AB160" s="204"/>
      <c r="AC160" s="197"/>
      <c r="AD160" s="197"/>
      <c r="AE160" s="197"/>
      <c r="AF160" s="197"/>
      <c r="AG160" s="197"/>
      <c r="AH160" s="197"/>
      <c r="AI160" s="197"/>
      <c r="AJ160" s="197"/>
      <c r="AK160" s="197"/>
      <c r="AL160" s="200"/>
      <c r="AM160" s="129"/>
    </row>
    <row r="161" spans="1:39" s="15" customFormat="1" ht="41.25" customHeight="1">
      <c r="A161" s="640"/>
      <c r="B161" s="636"/>
      <c r="C161" s="640"/>
      <c r="D161" s="358" t="s">
        <v>248</v>
      </c>
      <c r="E161" s="145" t="s">
        <v>141</v>
      </c>
      <c r="F161" s="356"/>
      <c r="G161" s="197"/>
      <c r="H161" s="197"/>
      <c r="I161" s="197"/>
      <c r="J161" s="197"/>
      <c r="K161" s="197"/>
      <c r="L161" s="197"/>
      <c r="M161" s="197"/>
      <c r="N161" s="197"/>
      <c r="O161" s="197"/>
      <c r="P161" s="197"/>
      <c r="Q161" s="197"/>
      <c r="R161" s="197"/>
      <c r="S161" s="197"/>
      <c r="T161" s="197"/>
      <c r="U161" s="349"/>
      <c r="V161" s="349"/>
      <c r="W161" s="349"/>
      <c r="X161" s="349"/>
      <c r="Y161" s="349"/>
      <c r="Z161" s="349"/>
      <c r="AA161" s="349"/>
      <c r="AB161" s="204"/>
      <c r="AC161" s="197"/>
      <c r="AD161" s="197"/>
      <c r="AE161" s="197"/>
      <c r="AF161" s="197"/>
      <c r="AG161" s="197"/>
      <c r="AH161" s="197"/>
      <c r="AI161" s="197"/>
      <c r="AJ161" s="197"/>
      <c r="AK161" s="197"/>
      <c r="AL161" s="200"/>
      <c r="AM161" s="129"/>
    </row>
    <row r="162" spans="1:39" s="15" customFormat="1" ht="41.25" customHeight="1">
      <c r="A162" s="640"/>
      <c r="B162" s="636"/>
      <c r="C162" s="640"/>
      <c r="D162" s="358" t="s">
        <v>250</v>
      </c>
      <c r="E162" s="145" t="s">
        <v>142</v>
      </c>
      <c r="F162" s="356"/>
      <c r="G162" s="197"/>
      <c r="H162" s="197"/>
      <c r="I162" s="197"/>
      <c r="J162" s="197"/>
      <c r="K162" s="197"/>
      <c r="L162" s="197"/>
      <c r="M162" s="197"/>
      <c r="N162" s="197"/>
      <c r="O162" s="197"/>
      <c r="P162" s="197"/>
      <c r="Q162" s="197"/>
      <c r="R162" s="197"/>
      <c r="S162" s="197"/>
      <c r="T162" s="197"/>
      <c r="U162" s="349"/>
      <c r="V162" s="349"/>
      <c r="W162" s="349"/>
      <c r="X162" s="349"/>
      <c r="Y162" s="349"/>
      <c r="Z162" s="349"/>
      <c r="AA162" s="349"/>
      <c r="AB162" s="204"/>
      <c r="AC162" s="197"/>
      <c r="AD162" s="197"/>
      <c r="AE162" s="197"/>
      <c r="AF162" s="197"/>
      <c r="AG162" s="197"/>
      <c r="AH162" s="197"/>
      <c r="AI162" s="197"/>
      <c r="AJ162" s="197"/>
      <c r="AK162" s="197"/>
      <c r="AL162" s="200"/>
      <c r="AM162" s="129"/>
    </row>
    <row r="163" spans="1:39" s="15" customFormat="1" ht="41.25" customHeight="1">
      <c r="A163" s="640"/>
      <c r="B163" s="636"/>
      <c r="C163" s="640"/>
      <c r="D163" s="358" t="s">
        <v>246</v>
      </c>
      <c r="E163" s="145" t="s">
        <v>143</v>
      </c>
      <c r="F163" s="356"/>
      <c r="G163" s="197"/>
      <c r="H163" s="197"/>
      <c r="I163" s="197"/>
      <c r="J163" s="197"/>
      <c r="K163" s="197"/>
      <c r="L163" s="197"/>
      <c r="M163" s="197"/>
      <c r="N163" s="197"/>
      <c r="O163" s="197"/>
      <c r="P163" s="197"/>
      <c r="Q163" s="197"/>
      <c r="R163" s="197"/>
      <c r="S163" s="197"/>
      <c r="T163" s="197"/>
      <c r="U163" s="349"/>
      <c r="V163" s="349"/>
      <c r="W163" s="349"/>
      <c r="X163" s="349"/>
      <c r="Y163" s="349"/>
      <c r="Z163" s="349"/>
      <c r="AA163" s="349"/>
      <c r="AB163" s="204"/>
      <c r="AC163" s="197"/>
      <c r="AD163" s="197"/>
      <c r="AE163" s="197"/>
      <c r="AF163" s="197"/>
      <c r="AG163" s="197"/>
      <c r="AH163" s="197"/>
      <c r="AI163" s="197"/>
      <c r="AJ163" s="197"/>
      <c r="AK163" s="197"/>
      <c r="AL163" s="200"/>
      <c r="AM163" s="129"/>
    </row>
    <row r="164" spans="1:39" s="15" customFormat="1" ht="41.25" customHeight="1">
      <c r="A164" s="640"/>
      <c r="B164" s="636"/>
      <c r="C164" s="640"/>
      <c r="D164" s="358" t="s">
        <v>249</v>
      </c>
      <c r="E164" s="145" t="s">
        <v>144</v>
      </c>
      <c r="F164" s="356"/>
      <c r="G164" s="197"/>
      <c r="H164" s="197"/>
      <c r="I164" s="197"/>
      <c r="J164" s="197"/>
      <c r="K164" s="197"/>
      <c r="L164" s="197"/>
      <c r="M164" s="197"/>
      <c r="N164" s="197"/>
      <c r="O164" s="197"/>
      <c r="P164" s="197"/>
      <c r="Q164" s="197"/>
      <c r="R164" s="197"/>
      <c r="S164" s="197"/>
      <c r="T164" s="197"/>
      <c r="U164" s="349"/>
      <c r="V164" s="349"/>
      <c r="W164" s="349"/>
      <c r="X164" s="349"/>
      <c r="Y164" s="349"/>
      <c r="Z164" s="349"/>
      <c r="AA164" s="349"/>
      <c r="AB164" s="204"/>
      <c r="AC164" s="197"/>
      <c r="AD164" s="197"/>
      <c r="AE164" s="197"/>
      <c r="AF164" s="197"/>
      <c r="AG164" s="197"/>
      <c r="AH164" s="197"/>
      <c r="AI164" s="197"/>
      <c r="AJ164" s="197"/>
      <c r="AK164" s="197"/>
      <c r="AL164" s="200"/>
      <c r="AM164" s="129"/>
    </row>
    <row r="165" spans="1:39" s="15" customFormat="1" ht="41.25" customHeight="1">
      <c r="A165" s="640"/>
      <c r="B165" s="636"/>
      <c r="C165" s="640" t="s">
        <v>251</v>
      </c>
      <c r="D165" s="358" t="s">
        <v>252</v>
      </c>
      <c r="E165" s="145" t="s">
        <v>145</v>
      </c>
      <c r="F165" s="356"/>
      <c r="G165" s="197"/>
      <c r="H165" s="197"/>
      <c r="I165" s="197"/>
      <c r="J165" s="197"/>
      <c r="K165" s="197"/>
      <c r="L165" s="197"/>
      <c r="M165" s="197"/>
      <c r="N165" s="197"/>
      <c r="O165" s="197"/>
      <c r="P165" s="197"/>
      <c r="Q165" s="197"/>
      <c r="R165" s="197"/>
      <c r="S165" s="197"/>
      <c r="T165" s="197"/>
      <c r="U165" s="349"/>
      <c r="V165" s="349"/>
      <c r="W165" s="349"/>
      <c r="X165" s="349"/>
      <c r="Y165" s="349"/>
      <c r="Z165" s="349"/>
      <c r="AA165" s="349"/>
      <c r="AB165" s="204"/>
      <c r="AC165" s="197"/>
      <c r="AD165" s="197"/>
      <c r="AE165" s="197"/>
      <c r="AF165" s="197"/>
      <c r="AG165" s="197"/>
      <c r="AH165" s="197"/>
      <c r="AI165" s="197"/>
      <c r="AJ165" s="197"/>
      <c r="AK165" s="197"/>
      <c r="AL165" s="200"/>
      <c r="AM165" s="129"/>
    </row>
    <row r="166" spans="1:39" s="15" customFormat="1" ht="96" customHeight="1">
      <c r="A166" s="640"/>
      <c r="B166" s="636"/>
      <c r="C166" s="640"/>
      <c r="D166" s="358" t="s">
        <v>253</v>
      </c>
      <c r="E166" s="145" t="s">
        <v>146</v>
      </c>
      <c r="F166" s="356"/>
      <c r="G166" s="197"/>
      <c r="H166" s="197"/>
      <c r="I166" s="197"/>
      <c r="J166" s="197"/>
      <c r="K166" s="197"/>
      <c r="L166" s="197"/>
      <c r="M166" s="197"/>
      <c r="N166" s="197"/>
      <c r="O166" s="197"/>
      <c r="P166" s="197"/>
      <c r="Q166" s="197"/>
      <c r="R166" s="197"/>
      <c r="S166" s="197"/>
      <c r="T166" s="197"/>
      <c r="U166" s="349"/>
      <c r="V166" s="349"/>
      <c r="W166" s="349"/>
      <c r="X166" s="349"/>
      <c r="Y166" s="349"/>
      <c r="Z166" s="349"/>
      <c r="AA166" s="349"/>
      <c r="AB166" s="204"/>
      <c r="AC166" s="197"/>
      <c r="AD166" s="197"/>
      <c r="AE166" s="197"/>
      <c r="AF166" s="197"/>
      <c r="AG166" s="197"/>
      <c r="AH166" s="197"/>
      <c r="AI166" s="197"/>
      <c r="AJ166" s="197"/>
      <c r="AK166" s="197"/>
      <c r="AL166" s="200"/>
      <c r="AM166" s="129"/>
    </row>
    <row r="167" spans="1:39" s="15" customFormat="1" ht="94.5" customHeight="1">
      <c r="A167" s="640"/>
      <c r="B167" s="636"/>
      <c r="C167" s="640"/>
      <c r="D167" s="358" t="s">
        <v>541</v>
      </c>
      <c r="E167" s="145" t="s">
        <v>147</v>
      </c>
      <c r="F167" s="356"/>
      <c r="G167" s="197"/>
      <c r="H167" s="197"/>
      <c r="I167" s="197"/>
      <c r="J167" s="197"/>
      <c r="K167" s="197"/>
      <c r="L167" s="197"/>
      <c r="M167" s="197"/>
      <c r="N167" s="197"/>
      <c r="O167" s="197"/>
      <c r="P167" s="197"/>
      <c r="Q167" s="197"/>
      <c r="R167" s="197"/>
      <c r="S167" s="197"/>
      <c r="T167" s="197"/>
      <c r="U167" s="349"/>
      <c r="V167" s="349"/>
      <c r="W167" s="349"/>
      <c r="X167" s="349"/>
      <c r="Y167" s="349"/>
      <c r="Z167" s="349"/>
      <c r="AA167" s="349"/>
      <c r="AB167" s="204"/>
      <c r="AC167" s="197"/>
      <c r="AD167" s="197"/>
      <c r="AE167" s="197"/>
      <c r="AF167" s="197"/>
      <c r="AG167" s="197"/>
      <c r="AH167" s="197"/>
      <c r="AI167" s="197"/>
      <c r="AJ167" s="197"/>
      <c r="AK167" s="197"/>
      <c r="AL167" s="200"/>
      <c r="AM167" s="129"/>
    </row>
    <row r="168" spans="1:39" s="15" customFormat="1" ht="42" customHeight="1">
      <c r="A168" s="640"/>
      <c r="B168" s="636"/>
      <c r="C168" s="635" t="s">
        <v>95</v>
      </c>
      <c r="D168" s="635"/>
      <c r="E168" s="145" t="s">
        <v>148</v>
      </c>
      <c r="F168" s="356"/>
      <c r="G168" s="197"/>
      <c r="H168" s="197"/>
      <c r="I168" s="197"/>
      <c r="J168" s="197"/>
      <c r="K168" s="197"/>
      <c r="L168" s="197"/>
      <c r="M168" s="197"/>
      <c r="N168" s="197"/>
      <c r="O168" s="197"/>
      <c r="P168" s="197"/>
      <c r="Q168" s="197"/>
      <c r="R168" s="197"/>
      <c r="S168" s="197"/>
      <c r="T168" s="197"/>
      <c r="U168" s="349"/>
      <c r="V168" s="349"/>
      <c r="W168" s="349"/>
      <c r="X168" s="349"/>
      <c r="Y168" s="349"/>
      <c r="Z168" s="349"/>
      <c r="AA168" s="349"/>
      <c r="AB168" s="204"/>
      <c r="AC168" s="197"/>
      <c r="AD168" s="197"/>
      <c r="AE168" s="197"/>
      <c r="AF168" s="197"/>
      <c r="AG168" s="197"/>
      <c r="AH168" s="197"/>
      <c r="AI168" s="197"/>
      <c r="AJ168" s="197"/>
      <c r="AK168" s="197"/>
      <c r="AL168" s="200"/>
      <c r="AM168" s="129"/>
    </row>
    <row r="169" spans="1:39" s="15" customFormat="1" ht="76.5" customHeight="1">
      <c r="A169" s="640" t="s">
        <v>677</v>
      </c>
      <c r="B169" s="636" t="s">
        <v>1245</v>
      </c>
      <c r="C169" s="640" t="s">
        <v>505</v>
      </c>
      <c r="D169" s="358" t="s">
        <v>1344</v>
      </c>
      <c r="E169" s="145" t="s">
        <v>149</v>
      </c>
      <c r="F169" s="356"/>
      <c r="G169" s="197"/>
      <c r="H169" s="197"/>
      <c r="I169" s="197"/>
      <c r="J169" s="197"/>
      <c r="K169" s="197"/>
      <c r="L169" s="197"/>
      <c r="M169" s="197"/>
      <c r="N169" s="197"/>
      <c r="O169" s="197"/>
      <c r="P169" s="197"/>
      <c r="Q169" s="197"/>
      <c r="R169" s="197"/>
      <c r="S169" s="197"/>
      <c r="T169" s="197"/>
      <c r="U169" s="349"/>
      <c r="V169" s="349"/>
      <c r="W169" s="349"/>
      <c r="X169" s="349"/>
      <c r="Y169" s="349"/>
      <c r="Z169" s="349"/>
      <c r="AA169" s="349"/>
      <c r="AB169" s="204"/>
      <c r="AC169" s="197"/>
      <c r="AD169" s="197"/>
      <c r="AE169" s="197"/>
      <c r="AF169" s="197"/>
      <c r="AG169" s="197"/>
      <c r="AH169" s="197"/>
      <c r="AI169" s="197"/>
      <c r="AJ169" s="197"/>
      <c r="AK169" s="197"/>
      <c r="AL169" s="200"/>
      <c r="AM169" s="129"/>
    </row>
    <row r="170" spans="1:39" s="15" customFormat="1" ht="64.5" customHeight="1">
      <c r="A170" s="640"/>
      <c r="B170" s="636"/>
      <c r="C170" s="640"/>
      <c r="D170" s="358" t="s">
        <v>1326</v>
      </c>
      <c r="E170" s="145" t="s">
        <v>150</v>
      </c>
      <c r="F170" s="356"/>
      <c r="G170" s="197"/>
      <c r="H170" s="197"/>
      <c r="I170" s="197"/>
      <c r="J170" s="197"/>
      <c r="K170" s="197"/>
      <c r="L170" s="197"/>
      <c r="M170" s="197"/>
      <c r="N170" s="197"/>
      <c r="O170" s="197"/>
      <c r="P170" s="197"/>
      <c r="Q170" s="197"/>
      <c r="R170" s="197"/>
      <c r="S170" s="197"/>
      <c r="T170" s="197"/>
      <c r="U170" s="349"/>
      <c r="V170" s="349"/>
      <c r="W170" s="349"/>
      <c r="X170" s="349"/>
      <c r="Y170" s="349"/>
      <c r="Z170" s="349"/>
      <c r="AA170" s="349"/>
      <c r="AB170" s="204"/>
      <c r="AC170" s="197"/>
      <c r="AD170" s="197"/>
      <c r="AE170" s="197"/>
      <c r="AF170" s="197"/>
      <c r="AG170" s="197"/>
      <c r="AH170" s="197"/>
      <c r="AI170" s="197"/>
      <c r="AJ170" s="197"/>
      <c r="AK170" s="197"/>
      <c r="AL170" s="200"/>
      <c r="AM170" s="129"/>
    </row>
    <row r="171" spans="1:39" s="15" customFormat="1" ht="63" customHeight="1">
      <c r="A171" s="640"/>
      <c r="B171" s="636"/>
      <c r="C171" s="640"/>
      <c r="D171" s="358" t="s">
        <v>1327</v>
      </c>
      <c r="E171" s="145" t="s">
        <v>151</v>
      </c>
      <c r="F171" s="356"/>
      <c r="G171" s="197"/>
      <c r="H171" s="197"/>
      <c r="I171" s="197"/>
      <c r="J171" s="197"/>
      <c r="K171" s="197"/>
      <c r="L171" s="197"/>
      <c r="M171" s="197"/>
      <c r="N171" s="197"/>
      <c r="O171" s="197"/>
      <c r="P171" s="197"/>
      <c r="Q171" s="197"/>
      <c r="R171" s="197"/>
      <c r="S171" s="197"/>
      <c r="T171" s="197"/>
      <c r="U171" s="349"/>
      <c r="V171" s="349"/>
      <c r="W171" s="349"/>
      <c r="X171" s="349"/>
      <c r="Y171" s="349"/>
      <c r="Z171" s="349"/>
      <c r="AA171" s="349"/>
      <c r="AB171" s="204"/>
      <c r="AC171" s="197"/>
      <c r="AD171" s="197"/>
      <c r="AE171" s="197"/>
      <c r="AF171" s="197"/>
      <c r="AG171" s="197"/>
      <c r="AH171" s="197"/>
      <c r="AI171" s="197"/>
      <c r="AJ171" s="197"/>
      <c r="AK171" s="197"/>
      <c r="AL171" s="200"/>
      <c r="AM171" s="129"/>
    </row>
    <row r="172" spans="1:39" s="15" customFormat="1" ht="60" customHeight="1">
      <c r="A172" s="640"/>
      <c r="B172" s="636"/>
      <c r="C172" s="640" t="s">
        <v>567</v>
      </c>
      <c r="D172" s="358" t="s">
        <v>252</v>
      </c>
      <c r="E172" s="145" t="s">
        <v>152</v>
      </c>
      <c r="F172" s="356"/>
      <c r="G172" s="197"/>
      <c r="H172" s="197"/>
      <c r="I172" s="197"/>
      <c r="J172" s="197"/>
      <c r="K172" s="197"/>
      <c r="L172" s="197"/>
      <c r="M172" s="197"/>
      <c r="N172" s="197"/>
      <c r="O172" s="197"/>
      <c r="P172" s="197"/>
      <c r="Q172" s="197"/>
      <c r="R172" s="197"/>
      <c r="S172" s="197"/>
      <c r="T172" s="197"/>
      <c r="U172" s="349"/>
      <c r="V172" s="349"/>
      <c r="W172" s="349"/>
      <c r="X172" s="349"/>
      <c r="Y172" s="349"/>
      <c r="Z172" s="349"/>
      <c r="AA172" s="349"/>
      <c r="AB172" s="204"/>
      <c r="AC172" s="197"/>
      <c r="AD172" s="197"/>
      <c r="AE172" s="197"/>
      <c r="AF172" s="197"/>
      <c r="AG172" s="197"/>
      <c r="AH172" s="197"/>
      <c r="AI172" s="197"/>
      <c r="AJ172" s="197"/>
      <c r="AK172" s="197"/>
      <c r="AL172" s="200"/>
      <c r="AM172" s="129"/>
    </row>
    <row r="173" spans="1:39" s="15" customFormat="1" ht="141" customHeight="1">
      <c r="A173" s="640"/>
      <c r="B173" s="636"/>
      <c r="C173" s="640"/>
      <c r="D173" s="358" t="s">
        <v>1414</v>
      </c>
      <c r="E173" s="145" t="s">
        <v>153</v>
      </c>
      <c r="F173" s="356"/>
      <c r="G173" s="197"/>
      <c r="H173" s="197"/>
      <c r="I173" s="197"/>
      <c r="J173" s="197"/>
      <c r="K173" s="197"/>
      <c r="L173" s="197"/>
      <c r="M173" s="197"/>
      <c r="N173" s="197"/>
      <c r="O173" s="197"/>
      <c r="P173" s="197"/>
      <c r="Q173" s="197"/>
      <c r="R173" s="197"/>
      <c r="S173" s="197"/>
      <c r="T173" s="197"/>
      <c r="U173" s="349"/>
      <c r="V173" s="349"/>
      <c r="W173" s="349"/>
      <c r="X173" s="349"/>
      <c r="Y173" s="349"/>
      <c r="Z173" s="349"/>
      <c r="AA173" s="349"/>
      <c r="AB173" s="204"/>
      <c r="AC173" s="197"/>
      <c r="AD173" s="197"/>
      <c r="AE173" s="197"/>
      <c r="AF173" s="197"/>
      <c r="AG173" s="197"/>
      <c r="AH173" s="197"/>
      <c r="AI173" s="197"/>
      <c r="AJ173" s="197"/>
      <c r="AK173" s="197"/>
      <c r="AL173" s="200"/>
      <c r="AM173" s="129"/>
    </row>
    <row r="174" spans="1:39" s="15" customFormat="1" ht="132" customHeight="1">
      <c r="A174" s="640"/>
      <c r="B174" s="636"/>
      <c r="C174" s="640"/>
      <c r="D174" s="358" t="s">
        <v>1415</v>
      </c>
      <c r="E174" s="145" t="s">
        <v>154</v>
      </c>
      <c r="F174" s="356"/>
      <c r="G174" s="197"/>
      <c r="H174" s="197"/>
      <c r="I174" s="197"/>
      <c r="J174" s="197"/>
      <c r="K174" s="197"/>
      <c r="L174" s="197"/>
      <c r="M174" s="197"/>
      <c r="N174" s="197"/>
      <c r="O174" s="197"/>
      <c r="P174" s="197"/>
      <c r="Q174" s="197"/>
      <c r="R174" s="197"/>
      <c r="S174" s="197"/>
      <c r="T174" s="197"/>
      <c r="U174" s="349"/>
      <c r="V174" s="349"/>
      <c r="W174" s="349"/>
      <c r="X174" s="349"/>
      <c r="Y174" s="349"/>
      <c r="Z174" s="349"/>
      <c r="AA174" s="349"/>
      <c r="AB174" s="204"/>
      <c r="AC174" s="197"/>
      <c r="AD174" s="197"/>
      <c r="AE174" s="197"/>
      <c r="AF174" s="197"/>
      <c r="AG174" s="197"/>
      <c r="AH174" s="197"/>
      <c r="AI174" s="197"/>
      <c r="AJ174" s="197"/>
      <c r="AK174" s="197"/>
      <c r="AL174" s="200"/>
      <c r="AM174" s="129"/>
    </row>
    <row r="175" spans="1:39" s="15" customFormat="1" ht="66" customHeight="1">
      <c r="A175" s="640"/>
      <c r="B175" s="638" t="s">
        <v>1246</v>
      </c>
      <c r="C175" s="635" t="s">
        <v>257</v>
      </c>
      <c r="D175" s="635"/>
      <c r="E175" s="145" t="s">
        <v>155</v>
      </c>
      <c r="F175" s="356"/>
      <c r="G175" s="197"/>
      <c r="H175" s="197"/>
      <c r="I175" s="197"/>
      <c r="J175" s="197"/>
      <c r="K175" s="197"/>
      <c r="L175" s="197"/>
      <c r="M175" s="197"/>
      <c r="N175" s="197"/>
      <c r="O175" s="197"/>
      <c r="P175" s="197"/>
      <c r="Q175" s="197"/>
      <c r="R175" s="197"/>
      <c r="S175" s="197"/>
      <c r="T175" s="197"/>
      <c r="U175" s="349"/>
      <c r="V175" s="349"/>
      <c r="W175" s="349"/>
      <c r="X175" s="349"/>
      <c r="Y175" s="349"/>
      <c r="Z175" s="349"/>
      <c r="AA175" s="349"/>
      <c r="AB175" s="204"/>
      <c r="AC175" s="197"/>
      <c r="AD175" s="197"/>
      <c r="AE175" s="197"/>
      <c r="AF175" s="197"/>
      <c r="AG175" s="197"/>
      <c r="AH175" s="197"/>
      <c r="AI175" s="197"/>
      <c r="AJ175" s="197"/>
      <c r="AK175" s="197"/>
      <c r="AL175" s="200"/>
      <c r="AM175" s="129"/>
    </row>
    <row r="176" spans="1:39" s="15" customFormat="1" ht="64.5" customHeight="1">
      <c r="A176" s="640"/>
      <c r="B176" s="638"/>
      <c r="C176" s="635" t="s">
        <v>258</v>
      </c>
      <c r="D176" s="635"/>
      <c r="E176" s="145" t="s">
        <v>156</v>
      </c>
      <c r="F176" s="356"/>
      <c r="G176" s="197"/>
      <c r="H176" s="197"/>
      <c r="I176" s="197"/>
      <c r="J176" s="197"/>
      <c r="K176" s="197"/>
      <c r="L176" s="197"/>
      <c r="M176" s="197"/>
      <c r="N176" s="197"/>
      <c r="O176" s="197"/>
      <c r="P176" s="197"/>
      <c r="Q176" s="197"/>
      <c r="R176" s="197"/>
      <c r="S176" s="197"/>
      <c r="T176" s="197"/>
      <c r="U176" s="349"/>
      <c r="V176" s="349"/>
      <c r="W176" s="349"/>
      <c r="X176" s="349"/>
      <c r="Y176" s="349"/>
      <c r="Z176" s="349"/>
      <c r="AA176" s="349"/>
      <c r="AB176" s="204"/>
      <c r="AC176" s="197"/>
      <c r="AD176" s="197"/>
      <c r="AE176" s="197"/>
      <c r="AF176" s="197"/>
      <c r="AG176" s="197"/>
      <c r="AH176" s="197"/>
      <c r="AI176" s="197"/>
      <c r="AJ176" s="197"/>
      <c r="AK176" s="197"/>
      <c r="AL176" s="200"/>
      <c r="AM176" s="129"/>
    </row>
    <row r="177" spans="1:39" s="15" customFormat="1" ht="42.75" customHeight="1">
      <c r="A177" s="640"/>
      <c r="B177" s="635" t="s">
        <v>1247</v>
      </c>
      <c r="C177" s="635"/>
      <c r="D177" s="635"/>
      <c r="E177" s="145" t="s">
        <v>157</v>
      </c>
      <c r="F177" s="356"/>
      <c r="G177" s="197"/>
      <c r="H177" s="197"/>
      <c r="I177" s="197"/>
      <c r="J177" s="197"/>
      <c r="K177" s="197"/>
      <c r="L177" s="197"/>
      <c r="M177" s="197"/>
      <c r="N177" s="197"/>
      <c r="O177" s="197"/>
      <c r="P177" s="197"/>
      <c r="Q177" s="197"/>
      <c r="R177" s="197"/>
      <c r="S177" s="197"/>
      <c r="T177" s="197"/>
      <c r="U177" s="349"/>
      <c r="V177" s="349"/>
      <c r="W177" s="349"/>
      <c r="X177" s="349"/>
      <c r="Y177" s="349"/>
      <c r="Z177" s="349"/>
      <c r="AA177" s="349"/>
      <c r="AB177" s="204"/>
      <c r="AC177" s="197"/>
      <c r="AD177" s="197"/>
      <c r="AE177" s="197"/>
      <c r="AF177" s="197"/>
      <c r="AG177" s="197"/>
      <c r="AH177" s="197"/>
      <c r="AI177" s="197"/>
      <c r="AJ177" s="197"/>
      <c r="AK177" s="197"/>
      <c r="AL177" s="200"/>
      <c r="AM177" s="129"/>
    </row>
    <row r="178" spans="1:39" s="15" customFormat="1" ht="55.5" customHeight="1">
      <c r="A178" s="640"/>
      <c r="B178" s="635" t="s">
        <v>1424</v>
      </c>
      <c r="C178" s="635"/>
      <c r="D178" s="635"/>
      <c r="E178" s="145" t="s">
        <v>158</v>
      </c>
      <c r="F178" s="356">
        <v>0</v>
      </c>
      <c r="G178" s="197">
        <v>0</v>
      </c>
      <c r="H178" s="197">
        <v>0</v>
      </c>
      <c r="I178" s="197">
        <v>0</v>
      </c>
      <c r="J178" s="197">
        <v>0</v>
      </c>
      <c r="K178" s="197">
        <v>0</v>
      </c>
      <c r="L178" s="197">
        <v>0</v>
      </c>
      <c r="M178" s="197">
        <v>0</v>
      </c>
      <c r="N178" s="197">
        <v>0</v>
      </c>
      <c r="O178" s="197">
        <v>0</v>
      </c>
      <c r="P178" s="197">
        <v>0</v>
      </c>
      <c r="Q178" s="197">
        <v>0</v>
      </c>
      <c r="R178" s="197">
        <v>0</v>
      </c>
      <c r="S178" s="197">
        <v>0</v>
      </c>
      <c r="T178" s="197">
        <v>0</v>
      </c>
      <c r="U178" s="349">
        <v>0</v>
      </c>
      <c r="V178" s="349">
        <v>0</v>
      </c>
      <c r="W178" s="349">
        <v>0</v>
      </c>
      <c r="X178" s="349">
        <v>0</v>
      </c>
      <c r="Y178" s="349">
        <v>0</v>
      </c>
      <c r="Z178" s="349">
        <v>0</v>
      </c>
      <c r="AA178" s="349">
        <v>0</v>
      </c>
      <c r="AB178" s="204">
        <v>0</v>
      </c>
      <c r="AC178" s="197">
        <v>0</v>
      </c>
      <c r="AD178" s="197">
        <v>0</v>
      </c>
      <c r="AE178" s="197">
        <v>0</v>
      </c>
      <c r="AF178" s="197">
        <v>0</v>
      </c>
      <c r="AG178" s="197">
        <v>0</v>
      </c>
      <c r="AH178" s="197">
        <v>0</v>
      </c>
      <c r="AI178" s="197">
        <v>0</v>
      </c>
      <c r="AJ178" s="197">
        <v>0</v>
      </c>
      <c r="AK178" s="197">
        <v>0</v>
      </c>
      <c r="AL178" s="200">
        <v>0</v>
      </c>
      <c r="AM178" s="129"/>
    </row>
    <row r="179" spans="1:39" s="15" customFormat="1" ht="90" customHeight="1">
      <c r="A179" s="640"/>
      <c r="B179" s="635" t="s">
        <v>1425</v>
      </c>
      <c r="C179" s="635"/>
      <c r="D179" s="635"/>
      <c r="E179" s="145" t="s">
        <v>159</v>
      </c>
      <c r="F179" s="356"/>
      <c r="G179" s="197"/>
      <c r="H179" s="197"/>
      <c r="I179" s="197"/>
      <c r="J179" s="197"/>
      <c r="K179" s="197"/>
      <c r="L179" s="197"/>
      <c r="M179" s="197"/>
      <c r="N179" s="197"/>
      <c r="O179" s="197"/>
      <c r="P179" s="197"/>
      <c r="Q179" s="197"/>
      <c r="R179" s="197"/>
      <c r="S179" s="197"/>
      <c r="T179" s="197"/>
      <c r="U179" s="349"/>
      <c r="V179" s="349"/>
      <c r="W179" s="349"/>
      <c r="X179" s="349"/>
      <c r="Y179" s="349"/>
      <c r="Z179" s="349"/>
      <c r="AA179" s="349"/>
      <c r="AB179" s="204"/>
      <c r="AC179" s="197"/>
      <c r="AD179" s="197"/>
      <c r="AE179" s="197"/>
      <c r="AF179" s="197"/>
      <c r="AG179" s="197"/>
      <c r="AH179" s="197"/>
      <c r="AI179" s="197"/>
      <c r="AJ179" s="197"/>
      <c r="AK179" s="197"/>
      <c r="AL179" s="334"/>
      <c r="AM179" s="129"/>
    </row>
    <row r="180" spans="1:39" s="15" customFormat="1" ht="121.5" customHeight="1">
      <c r="A180" s="635" t="s">
        <v>1328</v>
      </c>
      <c r="B180" s="645"/>
      <c r="C180" s="645"/>
      <c r="D180" s="645"/>
      <c r="E180" s="145" t="s">
        <v>160</v>
      </c>
      <c r="F180" s="201"/>
      <c r="G180" s="197"/>
      <c r="H180" s="197"/>
      <c r="I180" s="197"/>
      <c r="J180" s="197"/>
      <c r="K180" s="197"/>
      <c r="L180" s="197"/>
      <c r="M180" s="197"/>
      <c r="N180" s="197"/>
      <c r="O180" s="197"/>
      <c r="P180" s="197"/>
      <c r="Q180" s="197"/>
      <c r="R180" s="197"/>
      <c r="S180" s="197"/>
      <c r="T180" s="197"/>
      <c r="U180" s="197"/>
      <c r="V180" s="197"/>
      <c r="W180" s="197"/>
      <c r="X180" s="197"/>
      <c r="Y180" s="197"/>
      <c r="Z180" s="197"/>
      <c r="AA180" s="197"/>
      <c r="AB180" s="204"/>
      <c r="AC180" s="197"/>
      <c r="AD180" s="197"/>
      <c r="AE180" s="197"/>
      <c r="AF180" s="197"/>
      <c r="AG180" s="197"/>
      <c r="AH180" s="197"/>
      <c r="AI180" s="197"/>
      <c r="AJ180" s="197"/>
      <c r="AK180" s="197"/>
      <c r="AL180" s="335"/>
      <c r="AM180" s="129"/>
    </row>
    <row r="181" spans="1:39" s="15" customFormat="1" ht="61.5" customHeight="1">
      <c r="A181" s="639" t="s">
        <v>1329</v>
      </c>
      <c r="B181" s="635" t="s">
        <v>1052</v>
      </c>
      <c r="C181" s="645"/>
      <c r="D181" s="645"/>
      <c r="E181" s="145" t="s">
        <v>161</v>
      </c>
      <c r="F181" s="201"/>
      <c r="G181" s="197"/>
      <c r="H181" s="197"/>
      <c r="I181" s="197"/>
      <c r="J181" s="197"/>
      <c r="K181" s="197"/>
      <c r="L181" s="197"/>
      <c r="M181" s="197"/>
      <c r="N181" s="197"/>
      <c r="O181" s="197"/>
      <c r="P181" s="197"/>
      <c r="Q181" s="197"/>
      <c r="R181" s="197"/>
      <c r="S181" s="197"/>
      <c r="T181" s="197"/>
      <c r="U181" s="197"/>
      <c r="V181" s="197"/>
      <c r="W181" s="197"/>
      <c r="X181" s="197"/>
      <c r="Y181" s="197"/>
      <c r="Z181" s="197"/>
      <c r="AA181" s="197"/>
      <c r="AB181" s="204"/>
      <c r="AC181" s="197"/>
      <c r="AD181" s="197"/>
      <c r="AE181" s="197"/>
      <c r="AF181" s="197"/>
      <c r="AG181" s="197"/>
      <c r="AH181" s="197"/>
      <c r="AI181" s="197"/>
      <c r="AJ181" s="197"/>
      <c r="AK181" s="197"/>
      <c r="AL181" s="336"/>
      <c r="AM181" s="129"/>
    </row>
    <row r="182" spans="1:39" s="15" customFormat="1" ht="73.5" customHeight="1">
      <c r="A182" s="646"/>
      <c r="B182" s="635" t="s">
        <v>924</v>
      </c>
      <c r="C182" s="645"/>
      <c r="D182" s="645"/>
      <c r="E182" s="145" t="s">
        <v>162</v>
      </c>
      <c r="F182" s="201"/>
      <c r="G182" s="197"/>
      <c r="H182" s="197"/>
      <c r="I182" s="197"/>
      <c r="J182" s="197"/>
      <c r="K182" s="197"/>
      <c r="L182" s="197"/>
      <c r="M182" s="197"/>
      <c r="N182" s="197"/>
      <c r="O182" s="197"/>
      <c r="P182" s="197"/>
      <c r="Q182" s="197"/>
      <c r="R182" s="197"/>
      <c r="S182" s="197"/>
      <c r="T182" s="197"/>
      <c r="U182" s="197"/>
      <c r="V182" s="197"/>
      <c r="W182" s="197"/>
      <c r="X182" s="197"/>
      <c r="Y182" s="197"/>
      <c r="Z182" s="197"/>
      <c r="AA182" s="197"/>
      <c r="AB182" s="204"/>
      <c r="AC182" s="197"/>
      <c r="AD182" s="197"/>
      <c r="AE182" s="197"/>
      <c r="AF182" s="197"/>
      <c r="AG182" s="197"/>
      <c r="AH182" s="197"/>
      <c r="AI182" s="197"/>
      <c r="AJ182" s="197"/>
      <c r="AK182" s="197"/>
      <c r="AL182" s="336"/>
      <c r="AM182" s="129"/>
    </row>
    <row r="183" spans="1:39" s="15" customFormat="1" ht="41.25" customHeight="1">
      <c r="A183" s="635" t="s">
        <v>570</v>
      </c>
      <c r="B183" s="635"/>
      <c r="C183" s="635"/>
      <c r="D183" s="635"/>
      <c r="E183" s="145" t="s">
        <v>163</v>
      </c>
      <c r="F183" s="201"/>
      <c r="G183" s="197"/>
      <c r="H183" s="197"/>
      <c r="I183" s="197"/>
      <c r="J183" s="197"/>
      <c r="K183" s="197"/>
      <c r="L183" s="197"/>
      <c r="M183" s="197"/>
      <c r="N183" s="197"/>
      <c r="O183" s="197"/>
      <c r="P183" s="197"/>
      <c r="Q183" s="197"/>
      <c r="R183" s="197"/>
      <c r="S183" s="197"/>
      <c r="T183" s="197"/>
      <c r="U183" s="197"/>
      <c r="V183" s="197"/>
      <c r="W183" s="197"/>
      <c r="X183" s="197"/>
      <c r="Y183" s="197"/>
      <c r="Z183" s="197"/>
      <c r="AA183" s="197"/>
      <c r="AB183" s="204"/>
      <c r="AC183" s="197"/>
      <c r="AD183" s="197"/>
      <c r="AE183" s="197"/>
      <c r="AF183" s="197"/>
      <c r="AG183" s="197"/>
      <c r="AH183" s="197"/>
      <c r="AI183" s="197"/>
      <c r="AJ183" s="197"/>
      <c r="AK183" s="197"/>
      <c r="AL183" s="336"/>
      <c r="AM183" s="129"/>
    </row>
    <row r="184" spans="1:39" s="15" customFormat="1" ht="69" customHeight="1">
      <c r="A184" s="667" t="s">
        <v>1330</v>
      </c>
      <c r="B184" s="635" t="s">
        <v>1345</v>
      </c>
      <c r="C184" s="635"/>
      <c r="D184" s="635"/>
      <c r="E184" s="145" t="s">
        <v>164</v>
      </c>
      <c r="F184" s="356"/>
      <c r="G184" s="197"/>
      <c r="H184" s="197"/>
      <c r="I184" s="197"/>
      <c r="J184" s="197"/>
      <c r="K184" s="197"/>
      <c r="L184" s="197"/>
      <c r="M184" s="197"/>
      <c r="N184" s="197"/>
      <c r="O184" s="197"/>
      <c r="P184" s="197"/>
      <c r="Q184" s="197"/>
      <c r="R184" s="197"/>
      <c r="S184" s="197"/>
      <c r="T184" s="197"/>
      <c r="U184" s="349"/>
      <c r="V184" s="349"/>
      <c r="W184" s="349"/>
      <c r="X184" s="349"/>
      <c r="Y184" s="349"/>
      <c r="Z184" s="349"/>
      <c r="AA184" s="349"/>
      <c r="AB184" s="204"/>
      <c r="AC184" s="197"/>
      <c r="AD184" s="197"/>
      <c r="AE184" s="197"/>
      <c r="AF184" s="197"/>
      <c r="AG184" s="197"/>
      <c r="AH184" s="197"/>
      <c r="AI184" s="197"/>
      <c r="AJ184" s="197"/>
      <c r="AK184" s="197"/>
      <c r="AL184" s="200"/>
      <c r="AM184" s="129"/>
    </row>
    <row r="185" spans="1:39" s="15" customFormat="1" ht="63" customHeight="1">
      <c r="A185" s="667"/>
      <c r="B185" s="635" t="s">
        <v>1248</v>
      </c>
      <c r="C185" s="635"/>
      <c r="D185" s="635"/>
      <c r="E185" s="145" t="s">
        <v>165</v>
      </c>
      <c r="F185" s="356"/>
      <c r="G185" s="197"/>
      <c r="H185" s="197"/>
      <c r="I185" s="197"/>
      <c r="J185" s="197"/>
      <c r="K185" s="197"/>
      <c r="L185" s="197"/>
      <c r="M185" s="197"/>
      <c r="N185" s="197"/>
      <c r="O185" s="197"/>
      <c r="P185" s="197"/>
      <c r="Q185" s="197"/>
      <c r="R185" s="197"/>
      <c r="S185" s="197"/>
      <c r="T185" s="197"/>
      <c r="U185" s="349"/>
      <c r="V185" s="349"/>
      <c r="W185" s="349"/>
      <c r="X185" s="349"/>
      <c r="Y185" s="349"/>
      <c r="Z185" s="349"/>
      <c r="AA185" s="349"/>
      <c r="AB185" s="204"/>
      <c r="AC185" s="197"/>
      <c r="AD185" s="197"/>
      <c r="AE185" s="197"/>
      <c r="AF185" s="197"/>
      <c r="AG185" s="197"/>
      <c r="AH185" s="197"/>
      <c r="AI185" s="197"/>
      <c r="AJ185" s="197"/>
      <c r="AK185" s="197"/>
      <c r="AL185" s="200"/>
      <c r="AM185" s="129"/>
    </row>
    <row r="186" spans="1:39" s="15" customFormat="1" ht="44.25" customHeight="1">
      <c r="A186" s="667"/>
      <c r="B186" s="635" t="s">
        <v>1249</v>
      </c>
      <c r="C186" s="635"/>
      <c r="D186" s="635"/>
      <c r="E186" s="145" t="s">
        <v>166</v>
      </c>
      <c r="F186" s="356"/>
      <c r="G186" s="197"/>
      <c r="H186" s="197"/>
      <c r="I186" s="197"/>
      <c r="J186" s="197"/>
      <c r="K186" s="197"/>
      <c r="L186" s="197"/>
      <c r="M186" s="197"/>
      <c r="N186" s="197"/>
      <c r="O186" s="197"/>
      <c r="P186" s="197"/>
      <c r="Q186" s="197"/>
      <c r="R186" s="197"/>
      <c r="S186" s="197"/>
      <c r="T186" s="197"/>
      <c r="U186" s="349"/>
      <c r="V186" s="349"/>
      <c r="W186" s="349"/>
      <c r="X186" s="349"/>
      <c r="Y186" s="349"/>
      <c r="Z186" s="349"/>
      <c r="AA186" s="349"/>
      <c r="AB186" s="204"/>
      <c r="AC186" s="197"/>
      <c r="AD186" s="197"/>
      <c r="AE186" s="197"/>
      <c r="AF186" s="197"/>
      <c r="AG186" s="197"/>
      <c r="AH186" s="197"/>
      <c r="AI186" s="197"/>
      <c r="AJ186" s="197"/>
      <c r="AK186" s="197"/>
      <c r="AL186" s="200"/>
      <c r="AM186" s="129"/>
    </row>
    <row r="187" spans="1:39" s="15" customFormat="1" ht="57" customHeight="1">
      <c r="A187" s="667"/>
      <c r="B187" s="635" t="s">
        <v>1426</v>
      </c>
      <c r="C187" s="635"/>
      <c r="D187" s="635"/>
      <c r="E187" s="145" t="s">
        <v>167</v>
      </c>
      <c r="F187" s="356">
        <v>0</v>
      </c>
      <c r="G187" s="197">
        <v>0</v>
      </c>
      <c r="H187" s="197">
        <v>0</v>
      </c>
      <c r="I187" s="197">
        <v>0</v>
      </c>
      <c r="J187" s="197">
        <v>0</v>
      </c>
      <c r="K187" s="197">
        <v>0</v>
      </c>
      <c r="L187" s="197">
        <v>0</v>
      </c>
      <c r="M187" s="197">
        <v>0</v>
      </c>
      <c r="N187" s="197">
        <v>0</v>
      </c>
      <c r="O187" s="197">
        <v>0</v>
      </c>
      <c r="P187" s="197">
        <v>0</v>
      </c>
      <c r="Q187" s="197">
        <v>0</v>
      </c>
      <c r="R187" s="197">
        <v>0</v>
      </c>
      <c r="S187" s="197">
        <v>0</v>
      </c>
      <c r="T187" s="197">
        <v>0</v>
      </c>
      <c r="U187" s="349">
        <v>0</v>
      </c>
      <c r="V187" s="349">
        <v>0</v>
      </c>
      <c r="W187" s="349">
        <v>0</v>
      </c>
      <c r="X187" s="349">
        <v>0</v>
      </c>
      <c r="Y187" s="349">
        <v>0</v>
      </c>
      <c r="Z187" s="349">
        <v>0</v>
      </c>
      <c r="AA187" s="349">
        <v>0</v>
      </c>
      <c r="AB187" s="204">
        <v>0</v>
      </c>
      <c r="AC187" s="197">
        <v>0</v>
      </c>
      <c r="AD187" s="197">
        <v>0</v>
      </c>
      <c r="AE187" s="197">
        <v>0</v>
      </c>
      <c r="AF187" s="197">
        <v>0</v>
      </c>
      <c r="AG187" s="197">
        <v>0</v>
      </c>
      <c r="AH187" s="197">
        <v>0</v>
      </c>
      <c r="AI187" s="197">
        <v>0</v>
      </c>
      <c r="AJ187" s="197">
        <v>0</v>
      </c>
      <c r="AK187" s="197">
        <v>0</v>
      </c>
      <c r="AL187" s="200">
        <v>0</v>
      </c>
      <c r="AM187" s="129"/>
    </row>
    <row r="188" spans="1:39" s="15" customFormat="1" ht="51" customHeight="1">
      <c r="A188" s="640" t="s">
        <v>664</v>
      </c>
      <c r="B188" s="640" t="s">
        <v>1346</v>
      </c>
      <c r="C188" s="662" t="s">
        <v>361</v>
      </c>
      <c r="D188" s="662"/>
      <c r="E188" s="145" t="s">
        <v>168</v>
      </c>
      <c r="F188" s="356"/>
      <c r="G188" s="197"/>
      <c r="H188" s="197"/>
      <c r="I188" s="197"/>
      <c r="J188" s="197"/>
      <c r="K188" s="197"/>
      <c r="L188" s="197"/>
      <c r="M188" s="197"/>
      <c r="N188" s="197"/>
      <c r="O188" s="197"/>
      <c r="P188" s="197"/>
      <c r="Q188" s="197"/>
      <c r="R188" s="197"/>
      <c r="S188" s="197"/>
      <c r="T188" s="197"/>
      <c r="U188" s="349"/>
      <c r="V188" s="349"/>
      <c r="W188" s="349"/>
      <c r="X188" s="349"/>
      <c r="Y188" s="349"/>
      <c r="Z188" s="349"/>
      <c r="AA188" s="349"/>
      <c r="AB188" s="204"/>
      <c r="AC188" s="197"/>
      <c r="AD188" s="197"/>
      <c r="AE188" s="197"/>
      <c r="AF188" s="197"/>
      <c r="AG188" s="197"/>
      <c r="AH188" s="197"/>
      <c r="AI188" s="197"/>
      <c r="AJ188" s="197"/>
      <c r="AK188" s="197"/>
      <c r="AL188" s="200"/>
      <c r="AM188" s="129"/>
    </row>
    <row r="189" spans="1:39" s="15" customFormat="1" ht="46.5" customHeight="1">
      <c r="A189" s="640"/>
      <c r="B189" s="640"/>
      <c r="C189" s="662" t="s">
        <v>564</v>
      </c>
      <c r="D189" s="662"/>
      <c r="E189" s="145" t="s">
        <v>169</v>
      </c>
      <c r="F189" s="356"/>
      <c r="G189" s="197"/>
      <c r="H189" s="197"/>
      <c r="I189" s="197"/>
      <c r="J189" s="197"/>
      <c r="K189" s="197"/>
      <c r="L189" s="197"/>
      <c r="M189" s="197"/>
      <c r="N189" s="197"/>
      <c r="O189" s="197"/>
      <c r="P189" s="197"/>
      <c r="Q189" s="197"/>
      <c r="R189" s="197"/>
      <c r="S189" s="197"/>
      <c r="T189" s="197"/>
      <c r="U189" s="349"/>
      <c r="V189" s="349"/>
      <c r="W189" s="349"/>
      <c r="X189" s="349"/>
      <c r="Y189" s="349"/>
      <c r="Z189" s="349"/>
      <c r="AA189" s="349"/>
      <c r="AB189" s="204"/>
      <c r="AC189" s="197"/>
      <c r="AD189" s="197"/>
      <c r="AE189" s="197"/>
      <c r="AF189" s="197"/>
      <c r="AG189" s="197"/>
      <c r="AH189" s="197"/>
      <c r="AI189" s="197"/>
      <c r="AJ189" s="197"/>
      <c r="AK189" s="197"/>
      <c r="AL189" s="200"/>
      <c r="AM189" s="129"/>
    </row>
    <row r="190" spans="1:39" s="15" customFormat="1" ht="57" customHeight="1">
      <c r="A190" s="640"/>
      <c r="B190" s="640"/>
      <c r="C190" s="662" t="s">
        <v>563</v>
      </c>
      <c r="D190" s="662"/>
      <c r="E190" s="145" t="s">
        <v>170</v>
      </c>
      <c r="F190" s="356"/>
      <c r="G190" s="197"/>
      <c r="H190" s="197"/>
      <c r="I190" s="197"/>
      <c r="J190" s="197"/>
      <c r="K190" s="197"/>
      <c r="L190" s="197"/>
      <c r="M190" s="197"/>
      <c r="N190" s="197"/>
      <c r="O190" s="197"/>
      <c r="P190" s="197"/>
      <c r="Q190" s="197"/>
      <c r="R190" s="197"/>
      <c r="S190" s="197"/>
      <c r="T190" s="197"/>
      <c r="U190" s="349"/>
      <c r="V190" s="349"/>
      <c r="W190" s="349"/>
      <c r="X190" s="349"/>
      <c r="Y190" s="349"/>
      <c r="Z190" s="349"/>
      <c r="AA190" s="349"/>
      <c r="AB190" s="204"/>
      <c r="AC190" s="197"/>
      <c r="AD190" s="197"/>
      <c r="AE190" s="197"/>
      <c r="AF190" s="197"/>
      <c r="AG190" s="197"/>
      <c r="AH190" s="197"/>
      <c r="AI190" s="197"/>
      <c r="AJ190" s="197"/>
      <c r="AK190" s="197"/>
      <c r="AL190" s="200"/>
      <c r="AM190" s="129"/>
    </row>
    <row r="191" spans="1:39" s="15" customFormat="1" ht="57" customHeight="1">
      <c r="A191" s="640"/>
      <c r="B191" s="640"/>
      <c r="C191" s="662" t="s">
        <v>259</v>
      </c>
      <c r="D191" s="662"/>
      <c r="E191" s="145" t="s">
        <v>171</v>
      </c>
      <c r="F191" s="356"/>
      <c r="G191" s="197"/>
      <c r="H191" s="197"/>
      <c r="I191" s="197"/>
      <c r="J191" s="197"/>
      <c r="K191" s="197"/>
      <c r="L191" s="197"/>
      <c r="M191" s="197"/>
      <c r="N191" s="197"/>
      <c r="O191" s="197"/>
      <c r="P191" s="197"/>
      <c r="Q191" s="197"/>
      <c r="R191" s="197"/>
      <c r="S191" s="197"/>
      <c r="T191" s="197"/>
      <c r="U191" s="349"/>
      <c r="V191" s="349"/>
      <c r="W191" s="349"/>
      <c r="X191" s="349"/>
      <c r="Y191" s="349"/>
      <c r="Z191" s="349"/>
      <c r="AA191" s="349"/>
      <c r="AB191" s="204"/>
      <c r="AC191" s="197"/>
      <c r="AD191" s="197"/>
      <c r="AE191" s="197"/>
      <c r="AF191" s="197"/>
      <c r="AG191" s="197"/>
      <c r="AH191" s="197"/>
      <c r="AI191" s="197"/>
      <c r="AJ191" s="197"/>
      <c r="AK191" s="197"/>
      <c r="AL191" s="200"/>
      <c r="AM191" s="129"/>
    </row>
    <row r="192" spans="1:39" s="15" customFormat="1" ht="67.5" customHeight="1">
      <c r="A192" s="640"/>
      <c r="B192" s="640"/>
      <c r="C192" s="668" t="s">
        <v>260</v>
      </c>
      <c r="D192" s="668"/>
      <c r="E192" s="145" t="s">
        <v>172</v>
      </c>
      <c r="F192" s="356"/>
      <c r="G192" s="197"/>
      <c r="H192" s="197"/>
      <c r="I192" s="197"/>
      <c r="J192" s="197"/>
      <c r="K192" s="197"/>
      <c r="L192" s="197"/>
      <c r="M192" s="197"/>
      <c r="N192" s="197"/>
      <c r="O192" s="197"/>
      <c r="P192" s="197"/>
      <c r="Q192" s="197"/>
      <c r="R192" s="197"/>
      <c r="S192" s="197"/>
      <c r="T192" s="197"/>
      <c r="U192" s="349"/>
      <c r="V192" s="349"/>
      <c r="W192" s="349"/>
      <c r="X192" s="349"/>
      <c r="Y192" s="349"/>
      <c r="Z192" s="349"/>
      <c r="AA192" s="349"/>
      <c r="AB192" s="204"/>
      <c r="AC192" s="197"/>
      <c r="AD192" s="197"/>
      <c r="AE192" s="197"/>
      <c r="AF192" s="197"/>
      <c r="AG192" s="197"/>
      <c r="AH192" s="197"/>
      <c r="AI192" s="197"/>
      <c r="AJ192" s="197"/>
      <c r="AK192" s="197"/>
      <c r="AL192" s="200"/>
      <c r="AM192" s="129"/>
    </row>
    <row r="193" spans="1:39" s="15" customFormat="1" ht="46.5" customHeight="1">
      <c r="A193" s="640"/>
      <c r="B193" s="635" t="s">
        <v>1250</v>
      </c>
      <c r="C193" s="635"/>
      <c r="D193" s="635"/>
      <c r="E193" s="145" t="s">
        <v>173</v>
      </c>
      <c r="F193" s="357"/>
      <c r="G193" s="350"/>
      <c r="H193" s="350"/>
      <c r="I193" s="350"/>
      <c r="J193" s="350"/>
      <c r="K193" s="350"/>
      <c r="L193" s="350"/>
      <c r="M193" s="350"/>
      <c r="N193" s="350"/>
      <c r="O193" s="350"/>
      <c r="P193" s="350"/>
      <c r="Q193" s="350"/>
      <c r="R193" s="350"/>
      <c r="S193" s="350"/>
      <c r="T193" s="350"/>
      <c r="U193" s="350"/>
      <c r="V193" s="350"/>
      <c r="W193" s="350"/>
      <c r="X193" s="350"/>
      <c r="Y193" s="350"/>
      <c r="Z193" s="350"/>
      <c r="AA193" s="350"/>
      <c r="AB193" s="204"/>
      <c r="AC193" s="350"/>
      <c r="AD193" s="350"/>
      <c r="AE193" s="350"/>
      <c r="AF193" s="350"/>
      <c r="AG193" s="350"/>
      <c r="AH193" s="350"/>
      <c r="AI193" s="350"/>
      <c r="AJ193" s="350"/>
      <c r="AK193" s="350"/>
      <c r="AL193" s="351"/>
      <c r="AM193" s="129"/>
    </row>
    <row r="194" spans="1:39" s="15" customFormat="1" ht="57" customHeight="1">
      <c r="A194" s="640"/>
      <c r="B194" s="635" t="s">
        <v>1427</v>
      </c>
      <c r="C194" s="635"/>
      <c r="D194" s="635"/>
      <c r="E194" s="145" t="s">
        <v>174</v>
      </c>
      <c r="F194" s="356">
        <v>0</v>
      </c>
      <c r="G194" s="197">
        <v>0</v>
      </c>
      <c r="H194" s="197">
        <v>0</v>
      </c>
      <c r="I194" s="197">
        <v>0</v>
      </c>
      <c r="J194" s="197">
        <v>0</v>
      </c>
      <c r="K194" s="197">
        <v>0</v>
      </c>
      <c r="L194" s="197">
        <v>0</v>
      </c>
      <c r="M194" s="197">
        <v>0</v>
      </c>
      <c r="N194" s="197">
        <v>0</v>
      </c>
      <c r="O194" s="197">
        <v>0</v>
      </c>
      <c r="P194" s="197">
        <v>0</v>
      </c>
      <c r="Q194" s="197">
        <v>0</v>
      </c>
      <c r="R194" s="197">
        <v>0</v>
      </c>
      <c r="S194" s="197">
        <v>0</v>
      </c>
      <c r="T194" s="197">
        <v>0</v>
      </c>
      <c r="U194" s="349">
        <v>0</v>
      </c>
      <c r="V194" s="349">
        <v>0</v>
      </c>
      <c r="W194" s="349">
        <v>0</v>
      </c>
      <c r="X194" s="349">
        <v>0</v>
      </c>
      <c r="Y194" s="349">
        <v>0</v>
      </c>
      <c r="Z194" s="349">
        <v>0</v>
      </c>
      <c r="AA194" s="349">
        <v>0</v>
      </c>
      <c r="AB194" s="204">
        <v>0</v>
      </c>
      <c r="AC194" s="197">
        <v>0</v>
      </c>
      <c r="AD194" s="197">
        <v>0</v>
      </c>
      <c r="AE194" s="197">
        <v>0</v>
      </c>
      <c r="AF194" s="197">
        <v>0</v>
      </c>
      <c r="AG194" s="197">
        <v>0</v>
      </c>
      <c r="AH194" s="197">
        <v>0</v>
      </c>
      <c r="AI194" s="197">
        <v>0</v>
      </c>
      <c r="AJ194" s="197">
        <v>0</v>
      </c>
      <c r="AK194" s="197">
        <v>0</v>
      </c>
      <c r="AL194" s="200">
        <v>0</v>
      </c>
      <c r="AM194" s="129"/>
    </row>
    <row r="195" spans="1:39" s="15" customFormat="1" ht="76.5" customHeight="1">
      <c r="A195" s="661" t="s">
        <v>568</v>
      </c>
      <c r="B195" s="635" t="s">
        <v>1251</v>
      </c>
      <c r="C195" s="635"/>
      <c r="D195" s="635"/>
      <c r="E195" s="145" t="s">
        <v>175</v>
      </c>
      <c r="F195" s="356"/>
      <c r="G195" s="197"/>
      <c r="H195" s="197"/>
      <c r="I195" s="197"/>
      <c r="J195" s="197"/>
      <c r="K195" s="197"/>
      <c r="L195" s="197"/>
      <c r="M195" s="197"/>
      <c r="N195" s="197"/>
      <c r="O195" s="197"/>
      <c r="P195" s="197"/>
      <c r="Q195" s="197"/>
      <c r="R195" s="197"/>
      <c r="S195" s="197"/>
      <c r="T195" s="197"/>
      <c r="U195" s="349"/>
      <c r="V195" s="349"/>
      <c r="W195" s="349"/>
      <c r="X195" s="349"/>
      <c r="Y195" s="349"/>
      <c r="Z195" s="349"/>
      <c r="AA195" s="349"/>
      <c r="AB195" s="204"/>
      <c r="AC195" s="197"/>
      <c r="AD195" s="197"/>
      <c r="AE195" s="197"/>
      <c r="AF195" s="197"/>
      <c r="AG195" s="197"/>
      <c r="AH195" s="197"/>
      <c r="AI195" s="197"/>
      <c r="AJ195" s="197"/>
      <c r="AK195" s="197"/>
      <c r="AL195" s="200"/>
      <c r="AM195" s="129"/>
    </row>
    <row r="196" spans="1:39" s="15" customFormat="1" ht="58.5" customHeight="1">
      <c r="A196" s="661"/>
      <c r="B196" s="635" t="s">
        <v>1252</v>
      </c>
      <c r="C196" s="635"/>
      <c r="D196" s="635"/>
      <c r="E196" s="145" t="s">
        <v>176</v>
      </c>
      <c r="F196" s="356"/>
      <c r="G196" s="197"/>
      <c r="H196" s="197"/>
      <c r="I196" s="197"/>
      <c r="J196" s="197"/>
      <c r="K196" s="197"/>
      <c r="L196" s="197"/>
      <c r="M196" s="197"/>
      <c r="N196" s="197"/>
      <c r="O196" s="197"/>
      <c r="P196" s="197"/>
      <c r="Q196" s="197"/>
      <c r="R196" s="197"/>
      <c r="S196" s="197"/>
      <c r="T196" s="197"/>
      <c r="U196" s="349"/>
      <c r="V196" s="349"/>
      <c r="W196" s="349"/>
      <c r="X196" s="349"/>
      <c r="Y196" s="349"/>
      <c r="Z196" s="349"/>
      <c r="AA196" s="349"/>
      <c r="AB196" s="204"/>
      <c r="AC196" s="197"/>
      <c r="AD196" s="197"/>
      <c r="AE196" s="197"/>
      <c r="AF196" s="197"/>
      <c r="AG196" s="197"/>
      <c r="AH196" s="197"/>
      <c r="AI196" s="197"/>
      <c r="AJ196" s="197"/>
      <c r="AK196" s="197"/>
      <c r="AL196" s="200"/>
      <c r="AM196" s="129"/>
    </row>
    <row r="197" spans="1:39" s="15" customFormat="1" ht="51" customHeight="1">
      <c r="A197" s="661"/>
      <c r="B197" s="635" t="s">
        <v>1253</v>
      </c>
      <c r="C197" s="635"/>
      <c r="D197" s="635"/>
      <c r="E197" s="145" t="s">
        <v>177</v>
      </c>
      <c r="F197" s="356"/>
      <c r="G197" s="197"/>
      <c r="H197" s="197"/>
      <c r="I197" s="197"/>
      <c r="J197" s="197"/>
      <c r="K197" s="197"/>
      <c r="L197" s="197"/>
      <c r="M197" s="197"/>
      <c r="N197" s="197"/>
      <c r="O197" s="197"/>
      <c r="P197" s="197"/>
      <c r="Q197" s="197"/>
      <c r="R197" s="197"/>
      <c r="S197" s="197"/>
      <c r="T197" s="197"/>
      <c r="U197" s="349"/>
      <c r="V197" s="349"/>
      <c r="W197" s="349"/>
      <c r="X197" s="349"/>
      <c r="Y197" s="349"/>
      <c r="Z197" s="349"/>
      <c r="AA197" s="349"/>
      <c r="AB197" s="204"/>
      <c r="AC197" s="197"/>
      <c r="AD197" s="197"/>
      <c r="AE197" s="197"/>
      <c r="AF197" s="197"/>
      <c r="AG197" s="197"/>
      <c r="AH197" s="197"/>
      <c r="AI197" s="197"/>
      <c r="AJ197" s="197"/>
      <c r="AK197" s="197"/>
      <c r="AL197" s="200"/>
      <c r="AM197" s="129"/>
    </row>
    <row r="198" spans="1:39" s="15" customFormat="1" ht="54" customHeight="1">
      <c r="A198" s="661"/>
      <c r="B198" s="635" t="s">
        <v>1254</v>
      </c>
      <c r="C198" s="635"/>
      <c r="D198" s="635"/>
      <c r="E198" s="145" t="s">
        <v>178</v>
      </c>
      <c r="F198" s="356"/>
      <c r="G198" s="197"/>
      <c r="H198" s="197"/>
      <c r="I198" s="197"/>
      <c r="J198" s="197"/>
      <c r="K198" s="197"/>
      <c r="L198" s="197"/>
      <c r="M198" s="197"/>
      <c r="N198" s="197"/>
      <c r="O198" s="197"/>
      <c r="P198" s="197"/>
      <c r="Q198" s="197"/>
      <c r="R198" s="197"/>
      <c r="S198" s="197"/>
      <c r="T198" s="197"/>
      <c r="U198" s="349"/>
      <c r="V198" s="349"/>
      <c r="W198" s="349"/>
      <c r="X198" s="349"/>
      <c r="Y198" s="349"/>
      <c r="Z198" s="349"/>
      <c r="AA198" s="349"/>
      <c r="AB198" s="204"/>
      <c r="AC198" s="197"/>
      <c r="AD198" s="197"/>
      <c r="AE198" s="197"/>
      <c r="AF198" s="197"/>
      <c r="AG198" s="197"/>
      <c r="AH198" s="197"/>
      <c r="AI198" s="197"/>
      <c r="AJ198" s="197"/>
      <c r="AK198" s="197"/>
      <c r="AL198" s="200"/>
      <c r="AM198" s="129"/>
    </row>
    <row r="199" spans="1:39" s="15" customFormat="1" ht="76.5" customHeight="1">
      <c r="A199" s="661"/>
      <c r="B199" s="635" t="s">
        <v>1428</v>
      </c>
      <c r="C199" s="635"/>
      <c r="D199" s="635"/>
      <c r="E199" s="145" t="s">
        <v>179</v>
      </c>
      <c r="F199" s="356">
        <v>0</v>
      </c>
      <c r="G199" s="197">
        <v>0</v>
      </c>
      <c r="H199" s="197">
        <v>0</v>
      </c>
      <c r="I199" s="197">
        <v>0</v>
      </c>
      <c r="J199" s="197">
        <v>0</v>
      </c>
      <c r="K199" s="197">
        <v>0</v>
      </c>
      <c r="L199" s="197">
        <v>0</v>
      </c>
      <c r="M199" s="197">
        <v>0</v>
      </c>
      <c r="N199" s="197">
        <v>0</v>
      </c>
      <c r="O199" s="197">
        <v>0</v>
      </c>
      <c r="P199" s="197">
        <v>0</v>
      </c>
      <c r="Q199" s="197">
        <v>0</v>
      </c>
      <c r="R199" s="197">
        <v>0</v>
      </c>
      <c r="S199" s="197">
        <v>0</v>
      </c>
      <c r="T199" s="197">
        <v>0</v>
      </c>
      <c r="U199" s="349">
        <v>0</v>
      </c>
      <c r="V199" s="349">
        <v>0</v>
      </c>
      <c r="W199" s="349">
        <v>0</v>
      </c>
      <c r="X199" s="349">
        <v>0</v>
      </c>
      <c r="Y199" s="349">
        <v>0</v>
      </c>
      <c r="Z199" s="349">
        <v>0</v>
      </c>
      <c r="AA199" s="349">
        <v>0</v>
      </c>
      <c r="AB199" s="204">
        <v>0</v>
      </c>
      <c r="AC199" s="197">
        <v>0</v>
      </c>
      <c r="AD199" s="197">
        <v>0</v>
      </c>
      <c r="AE199" s="197">
        <v>0</v>
      </c>
      <c r="AF199" s="197">
        <v>0</v>
      </c>
      <c r="AG199" s="197">
        <v>0</v>
      </c>
      <c r="AH199" s="197">
        <v>0</v>
      </c>
      <c r="AI199" s="197">
        <v>0</v>
      </c>
      <c r="AJ199" s="197">
        <v>0</v>
      </c>
      <c r="AK199" s="197">
        <v>0</v>
      </c>
      <c r="AL199" s="200">
        <v>0</v>
      </c>
      <c r="AM199" s="129"/>
    </row>
    <row r="200" spans="1:39" s="15" customFormat="1" ht="63" customHeight="1">
      <c r="A200" s="639" t="s">
        <v>623</v>
      </c>
      <c r="B200" s="635" t="s">
        <v>1255</v>
      </c>
      <c r="C200" s="635"/>
      <c r="D200" s="635"/>
      <c r="E200" s="145" t="s">
        <v>180</v>
      </c>
      <c r="F200" s="356"/>
      <c r="G200" s="197"/>
      <c r="H200" s="197"/>
      <c r="I200" s="197"/>
      <c r="J200" s="197"/>
      <c r="K200" s="197"/>
      <c r="L200" s="197"/>
      <c r="M200" s="197"/>
      <c r="N200" s="197"/>
      <c r="O200" s="197"/>
      <c r="P200" s="197"/>
      <c r="Q200" s="197"/>
      <c r="R200" s="197"/>
      <c r="S200" s="197"/>
      <c r="T200" s="197"/>
      <c r="U200" s="349"/>
      <c r="V200" s="349"/>
      <c r="W200" s="349"/>
      <c r="X200" s="349"/>
      <c r="Y200" s="349"/>
      <c r="Z200" s="349"/>
      <c r="AA200" s="349"/>
      <c r="AB200" s="204"/>
      <c r="AC200" s="197"/>
      <c r="AD200" s="197"/>
      <c r="AE200" s="197"/>
      <c r="AF200" s="197"/>
      <c r="AG200" s="197"/>
      <c r="AH200" s="197"/>
      <c r="AI200" s="197"/>
      <c r="AJ200" s="197"/>
      <c r="AK200" s="197"/>
      <c r="AL200" s="200"/>
      <c r="AM200" s="129"/>
    </row>
    <row r="201" spans="1:39" s="15" customFormat="1" ht="76.5" customHeight="1">
      <c r="A201" s="639"/>
      <c r="B201" s="635" t="s">
        <v>1256</v>
      </c>
      <c r="C201" s="635"/>
      <c r="D201" s="635"/>
      <c r="E201" s="145" t="s">
        <v>181</v>
      </c>
      <c r="F201" s="356"/>
      <c r="G201" s="197"/>
      <c r="H201" s="197"/>
      <c r="I201" s="197"/>
      <c r="J201" s="197"/>
      <c r="K201" s="197"/>
      <c r="L201" s="197"/>
      <c r="M201" s="197"/>
      <c r="N201" s="197"/>
      <c r="O201" s="197"/>
      <c r="P201" s="197"/>
      <c r="Q201" s="197"/>
      <c r="R201" s="197"/>
      <c r="S201" s="197"/>
      <c r="T201" s="197"/>
      <c r="U201" s="349"/>
      <c r="V201" s="349"/>
      <c r="W201" s="349"/>
      <c r="X201" s="349"/>
      <c r="Y201" s="349"/>
      <c r="Z201" s="349"/>
      <c r="AA201" s="349"/>
      <c r="AB201" s="204"/>
      <c r="AC201" s="197"/>
      <c r="AD201" s="197"/>
      <c r="AE201" s="197"/>
      <c r="AF201" s="197"/>
      <c r="AG201" s="197"/>
      <c r="AH201" s="197"/>
      <c r="AI201" s="197"/>
      <c r="AJ201" s="197"/>
      <c r="AK201" s="197"/>
      <c r="AL201" s="200"/>
      <c r="AM201" s="129"/>
    </row>
    <row r="202" spans="1:39" s="15" customFormat="1" ht="58.5" customHeight="1">
      <c r="A202" s="639"/>
      <c r="B202" s="635" t="s">
        <v>1429</v>
      </c>
      <c r="C202" s="635"/>
      <c r="D202" s="635"/>
      <c r="E202" s="145" t="s">
        <v>182</v>
      </c>
      <c r="F202" s="356">
        <v>0</v>
      </c>
      <c r="G202" s="197">
        <v>0</v>
      </c>
      <c r="H202" s="197">
        <v>0</v>
      </c>
      <c r="I202" s="197">
        <v>0</v>
      </c>
      <c r="J202" s="197">
        <v>0</v>
      </c>
      <c r="K202" s="197">
        <v>0</v>
      </c>
      <c r="L202" s="197">
        <v>0</v>
      </c>
      <c r="M202" s="197">
        <v>0</v>
      </c>
      <c r="N202" s="197">
        <v>0</v>
      </c>
      <c r="O202" s="197">
        <v>0</v>
      </c>
      <c r="P202" s="197">
        <v>0</v>
      </c>
      <c r="Q202" s="197">
        <v>0</v>
      </c>
      <c r="R202" s="197">
        <v>0</v>
      </c>
      <c r="S202" s="197">
        <v>0</v>
      </c>
      <c r="T202" s="197">
        <v>0</v>
      </c>
      <c r="U202" s="349">
        <v>0</v>
      </c>
      <c r="V202" s="349">
        <v>0</v>
      </c>
      <c r="W202" s="349">
        <v>0</v>
      </c>
      <c r="X202" s="349">
        <v>0</v>
      </c>
      <c r="Y202" s="349">
        <v>0</v>
      </c>
      <c r="Z202" s="349">
        <v>0</v>
      </c>
      <c r="AA202" s="349">
        <v>0</v>
      </c>
      <c r="AB202" s="204">
        <v>0</v>
      </c>
      <c r="AC202" s="197">
        <v>0</v>
      </c>
      <c r="AD202" s="197">
        <v>0</v>
      </c>
      <c r="AE202" s="197">
        <v>0</v>
      </c>
      <c r="AF202" s="197">
        <v>0</v>
      </c>
      <c r="AG202" s="197">
        <v>0</v>
      </c>
      <c r="AH202" s="197">
        <v>0</v>
      </c>
      <c r="AI202" s="197">
        <v>0</v>
      </c>
      <c r="AJ202" s="197">
        <v>0</v>
      </c>
      <c r="AK202" s="197">
        <v>0</v>
      </c>
      <c r="AL202" s="200">
        <v>0</v>
      </c>
      <c r="AM202" s="129"/>
    </row>
    <row r="203" spans="1:39" s="15" customFormat="1" ht="63" customHeight="1">
      <c r="A203" s="635" t="s">
        <v>1331</v>
      </c>
      <c r="B203" s="635"/>
      <c r="C203" s="635"/>
      <c r="D203" s="635"/>
      <c r="E203" s="145" t="s">
        <v>183</v>
      </c>
      <c r="F203" s="356"/>
      <c r="G203" s="197"/>
      <c r="H203" s="197"/>
      <c r="I203" s="197"/>
      <c r="J203" s="197"/>
      <c r="K203" s="197"/>
      <c r="L203" s="197"/>
      <c r="M203" s="197"/>
      <c r="N203" s="197"/>
      <c r="O203" s="197"/>
      <c r="P203" s="197"/>
      <c r="Q203" s="197"/>
      <c r="R203" s="197"/>
      <c r="S203" s="197"/>
      <c r="T203" s="197"/>
      <c r="U203" s="349"/>
      <c r="V203" s="349"/>
      <c r="W203" s="349"/>
      <c r="X203" s="349"/>
      <c r="Y203" s="349"/>
      <c r="Z203" s="349"/>
      <c r="AA203" s="349"/>
      <c r="AB203" s="204"/>
      <c r="AC203" s="197"/>
      <c r="AD203" s="197"/>
      <c r="AE203" s="197"/>
      <c r="AF203" s="197"/>
      <c r="AG203" s="197"/>
      <c r="AH203" s="197"/>
      <c r="AI203" s="197"/>
      <c r="AJ203" s="197"/>
      <c r="AK203" s="197"/>
      <c r="AL203" s="200"/>
      <c r="AM203" s="129"/>
    </row>
    <row r="204" spans="1:39" s="15" customFormat="1" ht="63" customHeight="1">
      <c r="A204" s="635" t="s">
        <v>1446</v>
      </c>
      <c r="B204" s="659"/>
      <c r="C204" s="659"/>
      <c r="D204" s="659"/>
      <c r="E204" s="145" t="s">
        <v>184</v>
      </c>
      <c r="F204" s="360"/>
      <c r="G204" s="361"/>
      <c r="H204" s="361"/>
      <c r="I204" s="361"/>
      <c r="J204" s="361"/>
      <c r="K204" s="361"/>
      <c r="L204" s="361"/>
      <c r="M204" s="361"/>
      <c r="N204" s="361"/>
      <c r="O204" s="361"/>
      <c r="P204" s="361"/>
      <c r="Q204" s="361"/>
      <c r="R204" s="361"/>
      <c r="S204" s="361"/>
      <c r="T204" s="361"/>
      <c r="U204" s="362"/>
      <c r="V204" s="362"/>
      <c r="W204" s="362"/>
      <c r="X204" s="362"/>
      <c r="Y204" s="362"/>
      <c r="Z204" s="362"/>
      <c r="AA204" s="362"/>
      <c r="AB204" s="204"/>
      <c r="AC204" s="361"/>
      <c r="AD204" s="361"/>
      <c r="AE204" s="361"/>
      <c r="AF204" s="361"/>
      <c r="AG204" s="361"/>
      <c r="AH204" s="361"/>
      <c r="AI204" s="361"/>
      <c r="AJ204" s="361"/>
      <c r="AK204" s="361"/>
      <c r="AL204" s="363"/>
      <c r="AM204" s="129"/>
    </row>
    <row r="205" spans="1:39" s="15" customFormat="1" ht="63" customHeight="1">
      <c r="A205" s="635" t="s">
        <v>1447</v>
      </c>
      <c r="B205" s="635"/>
      <c r="C205" s="635"/>
      <c r="D205" s="635"/>
      <c r="E205" s="145" t="s">
        <v>185</v>
      </c>
      <c r="F205" s="360"/>
      <c r="G205" s="361"/>
      <c r="H205" s="361"/>
      <c r="I205" s="361"/>
      <c r="J205" s="361"/>
      <c r="K205" s="361"/>
      <c r="L205" s="361"/>
      <c r="M205" s="361"/>
      <c r="N205" s="361"/>
      <c r="O205" s="361"/>
      <c r="P205" s="361"/>
      <c r="Q205" s="361"/>
      <c r="R205" s="361"/>
      <c r="S205" s="361"/>
      <c r="T205" s="361"/>
      <c r="U205" s="362"/>
      <c r="V205" s="362"/>
      <c r="W205" s="362"/>
      <c r="X205" s="362"/>
      <c r="Y205" s="362"/>
      <c r="Z205" s="362"/>
      <c r="AA205" s="362"/>
      <c r="AB205" s="204"/>
      <c r="AC205" s="361"/>
      <c r="AD205" s="361"/>
      <c r="AE205" s="361"/>
      <c r="AF205" s="361"/>
      <c r="AG205" s="361"/>
      <c r="AH205" s="361"/>
      <c r="AI205" s="361"/>
      <c r="AJ205" s="361"/>
      <c r="AK205" s="361"/>
      <c r="AL205" s="363"/>
      <c r="AM205" s="129"/>
    </row>
    <row r="206" spans="1:39" s="15" customFormat="1" ht="48" customHeight="1">
      <c r="A206" s="640" t="s">
        <v>1332</v>
      </c>
      <c r="B206" s="635" t="s">
        <v>1257</v>
      </c>
      <c r="C206" s="635"/>
      <c r="D206" s="635"/>
      <c r="E206" s="145" t="s">
        <v>186</v>
      </c>
      <c r="F206" s="198"/>
      <c r="G206" s="196"/>
      <c r="H206" s="196"/>
      <c r="I206" s="196"/>
      <c r="J206" s="196"/>
      <c r="K206" s="196"/>
      <c r="L206" s="196"/>
      <c r="M206" s="196"/>
      <c r="N206" s="196"/>
      <c r="O206" s="196"/>
      <c r="P206" s="196"/>
      <c r="Q206" s="196">
        <v>108</v>
      </c>
      <c r="R206" s="196"/>
      <c r="S206" s="196"/>
      <c r="T206" s="196"/>
      <c r="U206" s="196">
        <v>81</v>
      </c>
      <c r="V206" s="196">
        <v>1</v>
      </c>
      <c r="W206" s="196"/>
      <c r="X206" s="196"/>
      <c r="Y206" s="196">
        <v>34</v>
      </c>
      <c r="Z206" s="196">
        <v>143</v>
      </c>
      <c r="AA206" s="196"/>
      <c r="AB206" s="204"/>
      <c r="AC206" s="196"/>
      <c r="AD206" s="196"/>
      <c r="AE206" s="196"/>
      <c r="AF206" s="196"/>
      <c r="AG206" s="196"/>
      <c r="AH206" s="196"/>
      <c r="AI206" s="196"/>
      <c r="AJ206" s="196"/>
      <c r="AK206" s="196"/>
      <c r="AL206" s="199"/>
      <c r="AM206" s="129"/>
    </row>
    <row r="207" spans="1:39" s="15" customFormat="1" ht="48" customHeight="1">
      <c r="A207" s="640"/>
      <c r="B207" s="640" t="s">
        <v>1258</v>
      </c>
      <c r="C207" s="635" t="s">
        <v>565</v>
      </c>
      <c r="D207" s="635"/>
      <c r="E207" s="145" t="s">
        <v>187</v>
      </c>
      <c r="F207" s="198"/>
      <c r="G207" s="196"/>
      <c r="H207" s="196"/>
      <c r="I207" s="196"/>
      <c r="J207" s="196"/>
      <c r="K207" s="196"/>
      <c r="L207" s="196"/>
      <c r="M207" s="196"/>
      <c r="N207" s="196"/>
      <c r="O207" s="196"/>
      <c r="P207" s="196"/>
      <c r="Q207" s="196">
        <v>3</v>
      </c>
      <c r="R207" s="196"/>
      <c r="S207" s="196"/>
      <c r="T207" s="196"/>
      <c r="U207" s="196">
        <v>1</v>
      </c>
      <c r="V207" s="196"/>
      <c r="W207" s="196"/>
      <c r="X207" s="196"/>
      <c r="Y207" s="196"/>
      <c r="Z207" s="196">
        <v>3</v>
      </c>
      <c r="AA207" s="196"/>
      <c r="AB207" s="204"/>
      <c r="AC207" s="196"/>
      <c r="AD207" s="196"/>
      <c r="AE207" s="196"/>
      <c r="AF207" s="196"/>
      <c r="AG207" s="196"/>
      <c r="AH207" s="196"/>
      <c r="AI207" s="196"/>
      <c r="AJ207" s="196"/>
      <c r="AK207" s="196"/>
      <c r="AL207" s="199"/>
      <c r="AM207" s="129"/>
    </row>
    <row r="208" spans="1:39" s="15" customFormat="1" ht="48" customHeight="1">
      <c r="A208" s="640"/>
      <c r="B208" s="640"/>
      <c r="C208" s="635" t="s">
        <v>663</v>
      </c>
      <c r="D208" s="635"/>
      <c r="E208" s="145" t="s">
        <v>188</v>
      </c>
      <c r="F208" s="198"/>
      <c r="G208" s="196"/>
      <c r="H208" s="196"/>
      <c r="I208" s="196"/>
      <c r="J208" s="196"/>
      <c r="K208" s="196"/>
      <c r="L208" s="196"/>
      <c r="M208" s="196"/>
      <c r="N208" s="196"/>
      <c r="O208" s="196"/>
      <c r="P208" s="196"/>
      <c r="Q208" s="196"/>
      <c r="R208" s="196"/>
      <c r="S208" s="196"/>
      <c r="T208" s="196"/>
      <c r="U208" s="196"/>
      <c r="V208" s="196"/>
      <c r="W208" s="196"/>
      <c r="X208" s="196"/>
      <c r="Y208" s="196"/>
      <c r="Z208" s="196"/>
      <c r="AA208" s="196"/>
      <c r="AB208" s="204"/>
      <c r="AC208" s="196"/>
      <c r="AD208" s="196"/>
      <c r="AE208" s="196"/>
      <c r="AF208" s="196"/>
      <c r="AG208" s="196"/>
      <c r="AH208" s="196"/>
      <c r="AI208" s="196"/>
      <c r="AJ208" s="196"/>
      <c r="AK208" s="196"/>
      <c r="AL208" s="199"/>
      <c r="AM208" s="129"/>
    </row>
    <row r="209" spans="1:39" s="15" customFormat="1" ht="43.5" customHeight="1">
      <c r="A209" s="640"/>
      <c r="B209" s="640"/>
      <c r="C209" s="635" t="s">
        <v>678</v>
      </c>
      <c r="D209" s="635"/>
      <c r="E209" s="145" t="s">
        <v>189</v>
      </c>
      <c r="F209" s="198"/>
      <c r="G209" s="196"/>
      <c r="H209" s="196"/>
      <c r="I209" s="196"/>
      <c r="J209" s="196"/>
      <c r="K209" s="196"/>
      <c r="L209" s="196"/>
      <c r="M209" s="196"/>
      <c r="N209" s="196"/>
      <c r="O209" s="196"/>
      <c r="P209" s="196"/>
      <c r="Q209" s="196"/>
      <c r="R209" s="196"/>
      <c r="S209" s="196"/>
      <c r="T209" s="196"/>
      <c r="U209" s="196"/>
      <c r="V209" s="196"/>
      <c r="W209" s="196"/>
      <c r="X209" s="196"/>
      <c r="Y209" s="196"/>
      <c r="Z209" s="196"/>
      <c r="AA209" s="196"/>
      <c r="AB209" s="204"/>
      <c r="AC209" s="196"/>
      <c r="AD209" s="196"/>
      <c r="AE209" s="196"/>
      <c r="AF209" s="196"/>
      <c r="AG209" s="196"/>
      <c r="AH209" s="196"/>
      <c r="AI209" s="196"/>
      <c r="AJ209" s="196"/>
      <c r="AK209" s="196"/>
      <c r="AL209" s="199"/>
      <c r="AM209" s="129"/>
    </row>
    <row r="210" spans="1:39" s="15" customFormat="1" ht="43.5" customHeight="1">
      <c r="A210" s="640"/>
      <c r="B210" s="635" t="s">
        <v>1259</v>
      </c>
      <c r="C210" s="635"/>
      <c r="D210" s="635"/>
      <c r="E210" s="145" t="s">
        <v>190</v>
      </c>
      <c r="F210" s="198"/>
      <c r="G210" s="196"/>
      <c r="H210" s="196"/>
      <c r="I210" s="196"/>
      <c r="J210" s="196"/>
      <c r="K210" s="196"/>
      <c r="L210" s="196"/>
      <c r="M210" s="196"/>
      <c r="N210" s="196"/>
      <c r="O210" s="196"/>
      <c r="P210" s="196"/>
      <c r="Q210" s="196">
        <v>2</v>
      </c>
      <c r="R210" s="196"/>
      <c r="S210" s="196"/>
      <c r="T210" s="196"/>
      <c r="U210" s="196"/>
      <c r="V210" s="196"/>
      <c r="W210" s="196"/>
      <c r="X210" s="196"/>
      <c r="Y210" s="196">
        <v>2</v>
      </c>
      <c r="Z210" s="196">
        <v>4</v>
      </c>
      <c r="AA210" s="196"/>
      <c r="AB210" s="204"/>
      <c r="AC210" s="196"/>
      <c r="AD210" s="196"/>
      <c r="AE210" s="196"/>
      <c r="AF210" s="196"/>
      <c r="AG210" s="196"/>
      <c r="AH210" s="196"/>
      <c r="AI210" s="196"/>
      <c r="AJ210" s="196"/>
      <c r="AK210" s="196"/>
      <c r="AL210" s="199"/>
      <c r="AM210" s="129"/>
    </row>
    <row r="211" spans="1:39" s="15" customFormat="1" ht="52.5" customHeight="1">
      <c r="A211" s="640"/>
      <c r="B211" s="635" t="s">
        <v>1260</v>
      </c>
      <c r="C211" s="635"/>
      <c r="D211" s="635"/>
      <c r="E211" s="145" t="s">
        <v>191</v>
      </c>
      <c r="F211" s="198"/>
      <c r="G211" s="196"/>
      <c r="H211" s="196"/>
      <c r="I211" s="196"/>
      <c r="J211" s="196"/>
      <c r="K211" s="196"/>
      <c r="L211" s="196"/>
      <c r="M211" s="196"/>
      <c r="N211" s="196"/>
      <c r="O211" s="196"/>
      <c r="P211" s="196"/>
      <c r="Q211" s="196"/>
      <c r="R211" s="196"/>
      <c r="S211" s="196"/>
      <c r="T211" s="196"/>
      <c r="U211" s="196"/>
      <c r="V211" s="196"/>
      <c r="W211" s="196"/>
      <c r="X211" s="196"/>
      <c r="Y211" s="196">
        <v>1</v>
      </c>
      <c r="Z211" s="196">
        <v>1</v>
      </c>
      <c r="AA211" s="196"/>
      <c r="AB211" s="204"/>
      <c r="AC211" s="196"/>
      <c r="AD211" s="196"/>
      <c r="AE211" s="196"/>
      <c r="AF211" s="196"/>
      <c r="AG211" s="196"/>
      <c r="AH211" s="196"/>
      <c r="AI211" s="196"/>
      <c r="AJ211" s="196"/>
      <c r="AK211" s="196"/>
      <c r="AL211" s="199"/>
      <c r="AM211" s="129"/>
    </row>
    <row r="212" spans="1:39" s="15" customFormat="1" ht="37.5" customHeight="1">
      <c r="A212" s="640"/>
      <c r="B212" s="635" t="s">
        <v>1440</v>
      </c>
      <c r="C212" s="635"/>
      <c r="D212" s="635"/>
      <c r="E212" s="145" t="s">
        <v>192</v>
      </c>
      <c r="F212" s="198">
        <v>0</v>
      </c>
      <c r="G212" s="196">
        <v>0</v>
      </c>
      <c r="H212" s="196">
        <v>0</v>
      </c>
      <c r="I212" s="196">
        <v>0</v>
      </c>
      <c r="J212" s="196">
        <v>0</v>
      </c>
      <c r="K212" s="196">
        <v>0</v>
      </c>
      <c r="L212" s="196">
        <v>0</v>
      </c>
      <c r="M212" s="196">
        <v>0</v>
      </c>
      <c r="N212" s="196">
        <v>0</v>
      </c>
      <c r="O212" s="196">
        <v>0</v>
      </c>
      <c r="P212" s="196">
        <v>0</v>
      </c>
      <c r="Q212" s="196">
        <v>113</v>
      </c>
      <c r="R212" s="196">
        <v>0</v>
      </c>
      <c r="S212" s="196">
        <v>0</v>
      </c>
      <c r="T212" s="196">
        <v>0</v>
      </c>
      <c r="U212" s="196">
        <v>82</v>
      </c>
      <c r="V212" s="196">
        <v>1</v>
      </c>
      <c r="W212" s="196">
        <v>0</v>
      </c>
      <c r="X212" s="196">
        <v>0</v>
      </c>
      <c r="Y212" s="196">
        <v>37</v>
      </c>
      <c r="Z212" s="196">
        <v>151</v>
      </c>
      <c r="AA212" s="196">
        <v>0</v>
      </c>
      <c r="AB212" s="204">
        <v>0</v>
      </c>
      <c r="AC212" s="196">
        <v>0</v>
      </c>
      <c r="AD212" s="196">
        <v>0</v>
      </c>
      <c r="AE212" s="196">
        <v>0</v>
      </c>
      <c r="AF212" s="196">
        <v>0</v>
      </c>
      <c r="AG212" s="196">
        <v>0</v>
      </c>
      <c r="AH212" s="196">
        <v>0</v>
      </c>
      <c r="AI212" s="196">
        <v>0</v>
      </c>
      <c r="AJ212" s="196">
        <v>0</v>
      </c>
      <c r="AK212" s="196">
        <v>0</v>
      </c>
      <c r="AL212" s="199">
        <v>0</v>
      </c>
      <c r="AM212" s="129"/>
    </row>
    <row r="213" spans="1:39" s="15" customFormat="1" ht="30" customHeight="1">
      <c r="A213" s="635" t="s">
        <v>570</v>
      </c>
      <c r="B213" s="635"/>
      <c r="C213" s="635"/>
      <c r="D213" s="635"/>
      <c r="E213" s="145" t="s">
        <v>193</v>
      </c>
      <c r="F213" s="201"/>
      <c r="G213" s="197"/>
      <c r="H213" s="197"/>
      <c r="I213" s="197"/>
      <c r="J213" s="197"/>
      <c r="K213" s="197"/>
      <c r="L213" s="197"/>
      <c r="M213" s="197"/>
      <c r="N213" s="197"/>
      <c r="O213" s="197"/>
      <c r="P213" s="197"/>
      <c r="Q213" s="197"/>
      <c r="R213" s="197"/>
      <c r="S213" s="197"/>
      <c r="T213" s="197"/>
      <c r="U213" s="197"/>
      <c r="V213" s="197"/>
      <c r="W213" s="197"/>
      <c r="X213" s="197"/>
      <c r="Y213" s="197"/>
      <c r="Z213" s="197"/>
      <c r="AA213" s="197"/>
      <c r="AB213" s="204"/>
      <c r="AC213" s="197"/>
      <c r="AD213" s="197"/>
      <c r="AE213" s="197"/>
      <c r="AF213" s="197"/>
      <c r="AG213" s="197"/>
      <c r="AH213" s="197"/>
      <c r="AI213" s="197"/>
      <c r="AJ213" s="197"/>
      <c r="AK213" s="197"/>
      <c r="AL213" s="200"/>
      <c r="AM213" s="129"/>
    </row>
    <row r="214" spans="1:39" s="15" customFormat="1" ht="27" customHeight="1">
      <c r="A214" s="635" t="s">
        <v>570</v>
      </c>
      <c r="B214" s="635"/>
      <c r="C214" s="635"/>
      <c r="D214" s="635"/>
      <c r="E214" s="145" t="s">
        <v>194</v>
      </c>
      <c r="F214" s="201"/>
      <c r="G214" s="197"/>
      <c r="H214" s="197"/>
      <c r="I214" s="197"/>
      <c r="J214" s="197"/>
      <c r="K214" s="197"/>
      <c r="L214" s="197"/>
      <c r="M214" s="197"/>
      <c r="N214" s="197"/>
      <c r="O214" s="197"/>
      <c r="P214" s="197"/>
      <c r="Q214" s="197"/>
      <c r="R214" s="197"/>
      <c r="S214" s="197"/>
      <c r="T214" s="197"/>
      <c r="U214" s="197"/>
      <c r="V214" s="197"/>
      <c r="W214" s="197"/>
      <c r="X214" s="197"/>
      <c r="Y214" s="197"/>
      <c r="Z214" s="197"/>
      <c r="AA214" s="197"/>
      <c r="AB214" s="197"/>
      <c r="AC214" s="197"/>
      <c r="AD214" s="197"/>
      <c r="AE214" s="197"/>
      <c r="AF214" s="197"/>
      <c r="AG214" s="197"/>
      <c r="AH214" s="197"/>
      <c r="AI214" s="197"/>
      <c r="AJ214" s="197"/>
      <c r="AK214" s="197"/>
      <c r="AL214" s="200"/>
      <c r="AM214" s="129"/>
    </row>
    <row r="215" spans="1:39" s="15" customFormat="1" ht="54" customHeight="1">
      <c r="A215" s="641" t="s">
        <v>261</v>
      </c>
      <c r="B215" s="641"/>
      <c r="C215" s="641"/>
      <c r="D215" s="641"/>
      <c r="E215" s="145" t="s">
        <v>195</v>
      </c>
      <c r="F215" s="356"/>
      <c r="G215" s="197"/>
      <c r="H215" s="197"/>
      <c r="I215" s="197"/>
      <c r="J215" s="197"/>
      <c r="K215" s="197"/>
      <c r="L215" s="197"/>
      <c r="M215" s="197"/>
      <c r="N215" s="197"/>
      <c r="O215" s="197"/>
      <c r="P215" s="197"/>
      <c r="Q215" s="197"/>
      <c r="R215" s="197"/>
      <c r="S215" s="197"/>
      <c r="T215" s="197"/>
      <c r="U215" s="349"/>
      <c r="V215" s="349"/>
      <c r="W215" s="349"/>
      <c r="X215" s="349"/>
      <c r="Y215" s="349"/>
      <c r="Z215" s="349"/>
      <c r="AA215" s="349"/>
      <c r="AB215" s="349"/>
      <c r="AC215" s="197"/>
      <c r="AD215" s="197"/>
      <c r="AE215" s="197"/>
      <c r="AF215" s="197"/>
      <c r="AG215" s="197"/>
      <c r="AH215" s="197"/>
      <c r="AI215" s="197"/>
      <c r="AJ215" s="197"/>
      <c r="AK215" s="197"/>
      <c r="AL215" s="200"/>
      <c r="AM215" s="129"/>
    </row>
    <row r="216" spans="1:39" s="15" customFormat="1" ht="51.75" customHeight="1">
      <c r="A216" s="655" t="s">
        <v>1416</v>
      </c>
      <c r="B216" s="637" t="s">
        <v>612</v>
      </c>
      <c r="C216" s="637"/>
      <c r="D216" s="637"/>
      <c r="E216" s="145" t="s">
        <v>196</v>
      </c>
      <c r="F216" s="356"/>
      <c r="G216" s="197"/>
      <c r="H216" s="197"/>
      <c r="I216" s="197"/>
      <c r="J216" s="197"/>
      <c r="K216" s="197"/>
      <c r="L216" s="197"/>
      <c r="M216" s="197"/>
      <c r="N216" s="197"/>
      <c r="O216" s="197"/>
      <c r="P216" s="197"/>
      <c r="Q216" s="197"/>
      <c r="R216" s="197"/>
      <c r="S216" s="197"/>
      <c r="T216" s="197"/>
      <c r="U216" s="349"/>
      <c r="V216" s="349"/>
      <c r="W216" s="349"/>
      <c r="X216" s="349"/>
      <c r="Y216" s="349"/>
      <c r="Z216" s="349"/>
      <c r="AA216" s="349"/>
      <c r="AB216" s="349"/>
      <c r="AC216" s="197"/>
      <c r="AD216" s="197"/>
      <c r="AE216" s="197"/>
      <c r="AF216" s="197"/>
      <c r="AG216" s="197"/>
      <c r="AH216" s="197"/>
      <c r="AI216" s="197"/>
      <c r="AJ216" s="197"/>
      <c r="AK216" s="197"/>
      <c r="AL216" s="200"/>
      <c r="AM216" s="129"/>
    </row>
    <row r="217" spans="1:39" s="15" customFormat="1" ht="51.75" customHeight="1">
      <c r="A217" s="655"/>
      <c r="B217" s="635" t="s">
        <v>913</v>
      </c>
      <c r="C217" s="635"/>
      <c r="D217" s="635"/>
      <c r="E217" s="145" t="s">
        <v>197</v>
      </c>
      <c r="F217" s="356"/>
      <c r="G217" s="197"/>
      <c r="H217" s="197"/>
      <c r="I217" s="197"/>
      <c r="J217" s="197"/>
      <c r="K217" s="197"/>
      <c r="L217" s="197"/>
      <c r="M217" s="197"/>
      <c r="N217" s="197"/>
      <c r="O217" s="197"/>
      <c r="P217" s="197"/>
      <c r="Q217" s="197"/>
      <c r="R217" s="197"/>
      <c r="S217" s="197"/>
      <c r="T217" s="197"/>
      <c r="U217" s="349"/>
      <c r="V217" s="349"/>
      <c r="W217" s="349"/>
      <c r="X217" s="349"/>
      <c r="Y217" s="349"/>
      <c r="Z217" s="349"/>
      <c r="AA217" s="349"/>
      <c r="AB217" s="349"/>
      <c r="AC217" s="197"/>
      <c r="AD217" s="197"/>
      <c r="AE217" s="197"/>
      <c r="AF217" s="197"/>
      <c r="AG217" s="197"/>
      <c r="AH217" s="197"/>
      <c r="AI217" s="197"/>
      <c r="AJ217" s="197"/>
      <c r="AK217" s="197"/>
      <c r="AL217" s="200"/>
      <c r="AM217" s="129"/>
    </row>
    <row r="218" spans="1:39" s="15" customFormat="1" ht="51.75" customHeight="1">
      <c r="A218" s="655"/>
      <c r="B218" s="635" t="s">
        <v>1417</v>
      </c>
      <c r="C218" s="635"/>
      <c r="D218" s="635"/>
      <c r="E218" s="145" t="s">
        <v>198</v>
      </c>
      <c r="F218" s="197"/>
      <c r="G218" s="197"/>
      <c r="H218" s="197"/>
      <c r="I218" s="197"/>
      <c r="J218" s="197"/>
      <c r="K218" s="197"/>
      <c r="L218" s="197"/>
      <c r="M218" s="197"/>
      <c r="N218" s="197"/>
      <c r="O218" s="197"/>
      <c r="P218" s="197"/>
      <c r="Q218" s="197"/>
      <c r="R218" s="197"/>
      <c r="S218" s="197"/>
      <c r="T218" s="197"/>
      <c r="U218" s="197"/>
      <c r="V218" s="197"/>
      <c r="W218" s="197"/>
      <c r="X218" s="197"/>
      <c r="Y218" s="197"/>
      <c r="Z218" s="197"/>
      <c r="AA218" s="197"/>
      <c r="AB218" s="197"/>
      <c r="AC218" s="197"/>
      <c r="AD218" s="197"/>
      <c r="AE218" s="197"/>
      <c r="AF218" s="197"/>
      <c r="AG218" s="197"/>
      <c r="AH218" s="197"/>
      <c r="AI218" s="197"/>
      <c r="AJ218" s="197"/>
      <c r="AK218" s="197"/>
      <c r="AL218" s="200"/>
      <c r="AM218" s="129"/>
    </row>
    <row r="219" spans="1:39" s="15" customFormat="1" ht="51.75" customHeight="1">
      <c r="A219" s="655"/>
      <c r="B219" s="635" t="s">
        <v>613</v>
      </c>
      <c r="C219" s="635"/>
      <c r="D219" s="635"/>
      <c r="E219" s="145" t="s">
        <v>199</v>
      </c>
      <c r="F219" s="356"/>
      <c r="G219" s="197"/>
      <c r="H219" s="197"/>
      <c r="I219" s="197"/>
      <c r="J219" s="197"/>
      <c r="K219" s="197"/>
      <c r="L219" s="197"/>
      <c r="M219" s="197"/>
      <c r="N219" s="197"/>
      <c r="O219" s="197"/>
      <c r="P219" s="197"/>
      <c r="Q219" s="197"/>
      <c r="R219" s="197"/>
      <c r="S219" s="197"/>
      <c r="T219" s="197"/>
      <c r="U219" s="349"/>
      <c r="V219" s="349"/>
      <c r="W219" s="349"/>
      <c r="X219" s="349"/>
      <c r="Y219" s="349"/>
      <c r="Z219" s="349"/>
      <c r="AA219" s="349"/>
      <c r="AB219" s="349"/>
      <c r="AC219" s="197"/>
      <c r="AD219" s="197"/>
      <c r="AE219" s="197"/>
      <c r="AF219" s="197"/>
      <c r="AG219" s="197"/>
      <c r="AH219" s="197"/>
      <c r="AI219" s="197"/>
      <c r="AJ219" s="197"/>
      <c r="AK219" s="197"/>
      <c r="AL219" s="200"/>
      <c r="AM219" s="129"/>
    </row>
    <row r="220" spans="1:39" s="15" customFormat="1" ht="51.75" customHeight="1">
      <c r="A220" s="655"/>
      <c r="B220" s="635" t="s">
        <v>614</v>
      </c>
      <c r="C220" s="635"/>
      <c r="D220" s="635"/>
      <c r="E220" s="145" t="s">
        <v>200</v>
      </c>
      <c r="F220" s="356"/>
      <c r="G220" s="197"/>
      <c r="H220" s="197"/>
      <c r="I220" s="197"/>
      <c r="J220" s="197"/>
      <c r="K220" s="197"/>
      <c r="L220" s="197"/>
      <c r="M220" s="197"/>
      <c r="N220" s="197"/>
      <c r="O220" s="197"/>
      <c r="P220" s="197"/>
      <c r="Q220" s="197"/>
      <c r="R220" s="197"/>
      <c r="S220" s="197"/>
      <c r="T220" s="197"/>
      <c r="U220" s="349"/>
      <c r="V220" s="349"/>
      <c r="W220" s="349"/>
      <c r="X220" s="349"/>
      <c r="Y220" s="349"/>
      <c r="Z220" s="349"/>
      <c r="AA220" s="349"/>
      <c r="AB220" s="349"/>
      <c r="AC220" s="197"/>
      <c r="AD220" s="197"/>
      <c r="AE220" s="197"/>
      <c r="AF220" s="197"/>
      <c r="AG220" s="197"/>
      <c r="AH220" s="197"/>
      <c r="AI220" s="197"/>
      <c r="AJ220" s="197"/>
      <c r="AK220" s="197"/>
      <c r="AL220" s="200"/>
      <c r="AM220" s="129"/>
    </row>
    <row r="221" spans="1:39" s="15" customFormat="1" ht="42" customHeight="1">
      <c r="A221" s="655"/>
      <c r="B221" s="635" t="s">
        <v>615</v>
      </c>
      <c r="C221" s="635"/>
      <c r="D221" s="635"/>
      <c r="E221" s="145" t="s">
        <v>201</v>
      </c>
      <c r="F221" s="356"/>
      <c r="G221" s="197"/>
      <c r="H221" s="197"/>
      <c r="I221" s="197"/>
      <c r="J221" s="197"/>
      <c r="K221" s="197"/>
      <c r="L221" s="197"/>
      <c r="M221" s="197"/>
      <c r="N221" s="197"/>
      <c r="O221" s="197"/>
      <c r="P221" s="197"/>
      <c r="Q221" s="197"/>
      <c r="R221" s="197"/>
      <c r="S221" s="197"/>
      <c r="T221" s="197"/>
      <c r="U221" s="349"/>
      <c r="V221" s="349"/>
      <c r="W221" s="349"/>
      <c r="X221" s="349"/>
      <c r="Y221" s="349"/>
      <c r="Z221" s="349"/>
      <c r="AA221" s="349"/>
      <c r="AB221" s="349"/>
      <c r="AC221" s="197"/>
      <c r="AD221" s="197"/>
      <c r="AE221" s="197"/>
      <c r="AF221" s="197"/>
      <c r="AG221" s="197"/>
      <c r="AH221" s="197"/>
      <c r="AI221" s="197"/>
      <c r="AJ221" s="197"/>
      <c r="AK221" s="197"/>
      <c r="AL221" s="200"/>
      <c r="AM221" s="129"/>
    </row>
    <row r="222" spans="1:39" s="15" customFormat="1" ht="51.75" customHeight="1">
      <c r="A222" s="655"/>
      <c r="B222" s="635" t="s">
        <v>616</v>
      </c>
      <c r="C222" s="635"/>
      <c r="D222" s="635"/>
      <c r="E222" s="145" t="s">
        <v>202</v>
      </c>
      <c r="F222" s="356"/>
      <c r="G222" s="197"/>
      <c r="H222" s="197"/>
      <c r="I222" s="197"/>
      <c r="J222" s="197"/>
      <c r="K222" s="197"/>
      <c r="L222" s="197"/>
      <c r="M222" s="197"/>
      <c r="N222" s="197"/>
      <c r="O222" s="197"/>
      <c r="P222" s="197"/>
      <c r="Q222" s="197"/>
      <c r="R222" s="197"/>
      <c r="S222" s="197"/>
      <c r="T222" s="197"/>
      <c r="U222" s="349"/>
      <c r="V222" s="349"/>
      <c r="W222" s="349"/>
      <c r="X222" s="349"/>
      <c r="Y222" s="349"/>
      <c r="Z222" s="349"/>
      <c r="AA222" s="349"/>
      <c r="AB222" s="349"/>
      <c r="AC222" s="197"/>
      <c r="AD222" s="197"/>
      <c r="AE222" s="197"/>
      <c r="AF222" s="197"/>
      <c r="AG222" s="197"/>
      <c r="AH222" s="197"/>
      <c r="AI222" s="197"/>
      <c r="AJ222" s="197"/>
      <c r="AK222" s="197"/>
      <c r="AL222" s="200"/>
      <c r="AM222" s="129"/>
    </row>
    <row r="223" spans="1:39" s="276" customFormat="1" ht="33.75" customHeight="1">
      <c r="A223" s="655"/>
      <c r="B223" s="635" t="s">
        <v>1189</v>
      </c>
      <c r="C223" s="635"/>
      <c r="D223" s="635"/>
      <c r="E223" s="145" t="s">
        <v>203</v>
      </c>
      <c r="F223" s="197"/>
      <c r="G223" s="273"/>
      <c r="H223" s="273"/>
      <c r="I223" s="273"/>
      <c r="J223" s="273"/>
      <c r="K223" s="273"/>
      <c r="L223" s="273"/>
      <c r="M223" s="273"/>
      <c r="N223" s="273"/>
      <c r="O223" s="273"/>
      <c r="P223" s="273"/>
      <c r="Q223" s="273"/>
      <c r="R223" s="273"/>
      <c r="S223" s="273"/>
      <c r="T223" s="273"/>
      <c r="U223" s="197"/>
      <c r="V223" s="197"/>
      <c r="W223" s="197"/>
      <c r="X223" s="197"/>
      <c r="Y223" s="197"/>
      <c r="Z223" s="197"/>
      <c r="AA223" s="197"/>
      <c r="AB223" s="197"/>
      <c r="AC223" s="273"/>
      <c r="AD223" s="273"/>
      <c r="AE223" s="273"/>
      <c r="AF223" s="273"/>
      <c r="AG223" s="273"/>
      <c r="AH223" s="273"/>
      <c r="AI223" s="273"/>
      <c r="AJ223" s="273"/>
      <c r="AK223" s="273"/>
      <c r="AL223" s="274"/>
      <c r="AM223" s="275"/>
    </row>
    <row r="224" spans="1:39" s="15" customFormat="1" ht="63" customHeight="1">
      <c r="A224" s="655"/>
      <c r="B224" s="640" t="s">
        <v>1418</v>
      </c>
      <c r="C224" s="635" t="s">
        <v>1261</v>
      </c>
      <c r="D224" s="635"/>
      <c r="E224" s="145" t="s">
        <v>204</v>
      </c>
      <c r="F224" s="356"/>
      <c r="G224" s="197"/>
      <c r="H224" s="197"/>
      <c r="I224" s="197"/>
      <c r="J224" s="197"/>
      <c r="K224" s="197"/>
      <c r="L224" s="197"/>
      <c r="M224" s="197"/>
      <c r="N224" s="197"/>
      <c r="O224" s="197"/>
      <c r="P224" s="197"/>
      <c r="Q224" s="197"/>
      <c r="R224" s="197"/>
      <c r="S224" s="197"/>
      <c r="T224" s="197"/>
      <c r="U224" s="349"/>
      <c r="V224" s="349"/>
      <c r="W224" s="349"/>
      <c r="X224" s="349"/>
      <c r="Y224" s="349"/>
      <c r="Z224" s="349"/>
      <c r="AA224" s="349"/>
      <c r="AB224" s="349"/>
      <c r="AC224" s="197"/>
      <c r="AD224" s="197"/>
      <c r="AE224" s="197"/>
      <c r="AF224" s="197"/>
      <c r="AG224" s="197"/>
      <c r="AH224" s="197"/>
      <c r="AI224" s="197"/>
      <c r="AJ224" s="197"/>
      <c r="AK224" s="197"/>
      <c r="AL224" s="200"/>
      <c r="AM224" s="129"/>
    </row>
    <row r="225" spans="1:39" s="15" customFormat="1" ht="66" customHeight="1">
      <c r="A225" s="655"/>
      <c r="B225" s="640"/>
      <c r="C225" s="635" t="s">
        <v>1262</v>
      </c>
      <c r="D225" s="635"/>
      <c r="E225" s="145" t="s">
        <v>205</v>
      </c>
      <c r="F225" s="356"/>
      <c r="G225" s="197"/>
      <c r="H225" s="197"/>
      <c r="I225" s="197"/>
      <c r="J225" s="197"/>
      <c r="K225" s="197"/>
      <c r="L225" s="197"/>
      <c r="M225" s="197"/>
      <c r="N225" s="197"/>
      <c r="O225" s="197"/>
      <c r="P225" s="197"/>
      <c r="Q225" s="197"/>
      <c r="R225" s="197"/>
      <c r="S225" s="197"/>
      <c r="T225" s="197"/>
      <c r="U225" s="349"/>
      <c r="V225" s="349"/>
      <c r="W225" s="349"/>
      <c r="X225" s="349"/>
      <c r="Y225" s="349"/>
      <c r="Z225" s="349"/>
      <c r="AA225" s="349"/>
      <c r="AB225" s="349"/>
      <c r="AC225" s="197"/>
      <c r="AD225" s="197"/>
      <c r="AE225" s="197"/>
      <c r="AF225" s="197"/>
      <c r="AG225" s="197"/>
      <c r="AH225" s="197"/>
      <c r="AI225" s="197"/>
      <c r="AJ225" s="197"/>
      <c r="AK225" s="197"/>
      <c r="AL225" s="200"/>
      <c r="AM225" s="129"/>
    </row>
    <row r="226" spans="1:39" s="15" customFormat="1" ht="63.75" customHeight="1">
      <c r="A226" s="655"/>
      <c r="B226" s="640"/>
      <c r="C226" s="635" t="s">
        <v>1263</v>
      </c>
      <c r="D226" s="635"/>
      <c r="E226" s="145" t="s">
        <v>206</v>
      </c>
      <c r="F226" s="356"/>
      <c r="G226" s="197"/>
      <c r="H226" s="197"/>
      <c r="I226" s="197"/>
      <c r="J226" s="197"/>
      <c r="K226" s="197"/>
      <c r="L226" s="197"/>
      <c r="M226" s="197"/>
      <c r="N226" s="197"/>
      <c r="O226" s="197"/>
      <c r="P226" s="197"/>
      <c r="Q226" s="197"/>
      <c r="R226" s="197"/>
      <c r="S226" s="197"/>
      <c r="T226" s="197"/>
      <c r="U226" s="349"/>
      <c r="V226" s="349"/>
      <c r="W226" s="349"/>
      <c r="X226" s="349"/>
      <c r="Y226" s="349"/>
      <c r="Z226" s="349"/>
      <c r="AA226" s="349"/>
      <c r="AB226" s="349"/>
      <c r="AC226" s="197"/>
      <c r="AD226" s="197"/>
      <c r="AE226" s="197"/>
      <c r="AF226" s="197"/>
      <c r="AG226" s="197"/>
      <c r="AH226" s="197"/>
      <c r="AI226" s="197"/>
      <c r="AJ226" s="197"/>
      <c r="AK226" s="197"/>
      <c r="AL226" s="200"/>
      <c r="AM226" s="129"/>
    </row>
    <row r="227" spans="1:39" s="15" customFormat="1" ht="72" customHeight="1">
      <c r="A227" s="639" t="s">
        <v>1037</v>
      </c>
      <c r="B227" s="641" t="s">
        <v>674</v>
      </c>
      <c r="C227" s="641"/>
      <c r="D227" s="641"/>
      <c r="E227" s="145" t="s">
        <v>207</v>
      </c>
      <c r="F227" s="356"/>
      <c r="G227" s="197"/>
      <c r="H227" s="197"/>
      <c r="I227" s="197"/>
      <c r="J227" s="197"/>
      <c r="K227" s="197"/>
      <c r="L227" s="197"/>
      <c r="M227" s="197"/>
      <c r="N227" s="197"/>
      <c r="O227" s="197"/>
      <c r="P227" s="197"/>
      <c r="Q227" s="197"/>
      <c r="R227" s="197"/>
      <c r="S227" s="197"/>
      <c r="T227" s="197"/>
      <c r="U227" s="349"/>
      <c r="V227" s="349"/>
      <c r="W227" s="349"/>
      <c r="X227" s="349"/>
      <c r="Y227" s="349"/>
      <c r="Z227" s="349"/>
      <c r="AA227" s="349"/>
      <c r="AB227" s="349"/>
      <c r="AC227" s="197"/>
      <c r="AD227" s="197"/>
      <c r="AE227" s="197"/>
      <c r="AF227" s="197"/>
      <c r="AG227" s="197"/>
      <c r="AH227" s="197"/>
      <c r="AI227" s="197"/>
      <c r="AJ227" s="197"/>
      <c r="AK227" s="197"/>
      <c r="AL227" s="200"/>
      <c r="AM227" s="129"/>
    </row>
    <row r="228" spans="1:39" s="15" customFormat="1" ht="48" customHeight="1">
      <c r="A228" s="639"/>
      <c r="B228" s="635" t="s">
        <v>493</v>
      </c>
      <c r="C228" s="635"/>
      <c r="D228" s="635"/>
      <c r="E228" s="145" t="s">
        <v>208</v>
      </c>
      <c r="F228" s="356"/>
      <c r="G228" s="197"/>
      <c r="H228" s="197"/>
      <c r="I228" s="197"/>
      <c r="J228" s="197"/>
      <c r="K228" s="197"/>
      <c r="L228" s="197"/>
      <c r="M228" s="197"/>
      <c r="N228" s="197"/>
      <c r="O228" s="197"/>
      <c r="P228" s="197"/>
      <c r="Q228" s="197"/>
      <c r="R228" s="197"/>
      <c r="S228" s="197"/>
      <c r="T228" s="197"/>
      <c r="U228" s="349"/>
      <c r="V228" s="349"/>
      <c r="W228" s="349"/>
      <c r="X228" s="349"/>
      <c r="Y228" s="349"/>
      <c r="Z228" s="349"/>
      <c r="AA228" s="349"/>
      <c r="AB228" s="349"/>
      <c r="AC228" s="197"/>
      <c r="AD228" s="197"/>
      <c r="AE228" s="197"/>
      <c r="AF228" s="197"/>
      <c r="AG228" s="197"/>
      <c r="AH228" s="197"/>
      <c r="AI228" s="197"/>
      <c r="AJ228" s="197"/>
      <c r="AK228" s="197"/>
      <c r="AL228" s="200"/>
      <c r="AM228" s="129"/>
    </row>
    <row r="229" spans="1:39" s="15" customFormat="1" ht="37.5" customHeight="1">
      <c r="A229" s="643" t="s">
        <v>1347</v>
      </c>
      <c r="B229" s="636" t="s">
        <v>1264</v>
      </c>
      <c r="C229" s="635" t="s">
        <v>262</v>
      </c>
      <c r="D229" s="635"/>
      <c r="E229" s="145" t="s">
        <v>209</v>
      </c>
      <c r="F229" s="356"/>
      <c r="G229" s="349"/>
      <c r="H229" s="349"/>
      <c r="I229" s="349"/>
      <c r="J229" s="349"/>
      <c r="K229" s="349"/>
      <c r="L229" s="349"/>
      <c r="M229" s="349"/>
      <c r="N229" s="349"/>
      <c r="O229" s="349"/>
      <c r="P229" s="349"/>
      <c r="Q229" s="349"/>
      <c r="R229" s="349"/>
      <c r="S229" s="349"/>
      <c r="T229" s="349"/>
      <c r="U229" s="349"/>
      <c r="V229" s="349"/>
      <c r="W229" s="349"/>
      <c r="X229" s="349"/>
      <c r="Y229" s="349"/>
      <c r="Z229" s="349"/>
      <c r="AA229" s="349"/>
      <c r="AB229" s="349"/>
      <c r="AC229" s="349"/>
      <c r="AD229" s="349"/>
      <c r="AE229" s="349"/>
      <c r="AF229" s="349"/>
      <c r="AG229" s="349"/>
      <c r="AH229" s="349"/>
      <c r="AI229" s="349"/>
      <c r="AJ229" s="349"/>
      <c r="AK229" s="349"/>
      <c r="AL229" s="352"/>
      <c r="AM229" s="129"/>
    </row>
    <row r="230" spans="1:39" s="16" customFormat="1" ht="37.5" customHeight="1">
      <c r="A230" s="643"/>
      <c r="B230" s="656"/>
      <c r="C230" s="635" t="s">
        <v>263</v>
      </c>
      <c r="D230" s="635"/>
      <c r="E230" s="145" t="s">
        <v>210</v>
      </c>
      <c r="F230" s="356"/>
      <c r="G230" s="197"/>
      <c r="H230" s="197"/>
      <c r="I230" s="197"/>
      <c r="J230" s="197"/>
      <c r="K230" s="197"/>
      <c r="L230" s="197"/>
      <c r="M230" s="197"/>
      <c r="N230" s="197"/>
      <c r="O230" s="197"/>
      <c r="P230" s="197"/>
      <c r="Q230" s="197"/>
      <c r="R230" s="197"/>
      <c r="S230" s="197"/>
      <c r="T230" s="197"/>
      <c r="U230" s="349"/>
      <c r="V230" s="349"/>
      <c r="W230" s="349"/>
      <c r="X230" s="349"/>
      <c r="Y230" s="349"/>
      <c r="Z230" s="349"/>
      <c r="AA230" s="349"/>
      <c r="AB230" s="349"/>
      <c r="AC230" s="197"/>
      <c r="AD230" s="197"/>
      <c r="AE230" s="197"/>
      <c r="AF230" s="197"/>
      <c r="AG230" s="197"/>
      <c r="AH230" s="197"/>
      <c r="AI230" s="197"/>
      <c r="AJ230" s="197"/>
      <c r="AK230" s="197"/>
      <c r="AL230" s="200"/>
      <c r="AM230" s="130"/>
    </row>
    <row r="231" spans="1:39" s="16" customFormat="1" ht="37.5" customHeight="1">
      <c r="A231" s="643"/>
      <c r="B231" s="656"/>
      <c r="C231" s="635" t="s">
        <v>264</v>
      </c>
      <c r="D231" s="635"/>
      <c r="E231" s="145" t="s">
        <v>211</v>
      </c>
      <c r="F231" s="356"/>
      <c r="G231" s="197"/>
      <c r="H231" s="197"/>
      <c r="I231" s="197"/>
      <c r="J231" s="197"/>
      <c r="K231" s="197"/>
      <c r="L231" s="197"/>
      <c r="M231" s="197"/>
      <c r="N231" s="197"/>
      <c r="O231" s="197"/>
      <c r="P231" s="197"/>
      <c r="Q231" s="197"/>
      <c r="R231" s="197"/>
      <c r="S231" s="197"/>
      <c r="T231" s="197"/>
      <c r="U231" s="349"/>
      <c r="V231" s="349"/>
      <c r="W231" s="349"/>
      <c r="X231" s="349"/>
      <c r="Y231" s="349"/>
      <c r="Z231" s="349"/>
      <c r="AA231" s="349"/>
      <c r="AB231" s="349"/>
      <c r="AC231" s="197"/>
      <c r="AD231" s="197"/>
      <c r="AE231" s="197"/>
      <c r="AF231" s="197"/>
      <c r="AG231" s="197"/>
      <c r="AH231" s="197"/>
      <c r="AI231" s="197"/>
      <c r="AJ231" s="197"/>
      <c r="AK231" s="197"/>
      <c r="AL231" s="200"/>
      <c r="AM231" s="130"/>
    </row>
    <row r="232" spans="1:39" s="16" customFormat="1" ht="37.5" customHeight="1">
      <c r="A232" s="643"/>
      <c r="B232" s="656"/>
      <c r="C232" s="635" t="s">
        <v>265</v>
      </c>
      <c r="D232" s="635"/>
      <c r="E232" s="145" t="s">
        <v>212</v>
      </c>
      <c r="F232" s="356"/>
      <c r="G232" s="349"/>
      <c r="H232" s="349"/>
      <c r="I232" s="349"/>
      <c r="J232" s="349"/>
      <c r="K232" s="349"/>
      <c r="L232" s="349"/>
      <c r="M232" s="349"/>
      <c r="N232" s="349"/>
      <c r="O232" s="349"/>
      <c r="P232" s="349"/>
      <c r="Q232" s="349"/>
      <c r="R232" s="349"/>
      <c r="S232" s="349"/>
      <c r="T232" s="349"/>
      <c r="U232" s="349"/>
      <c r="V232" s="349"/>
      <c r="W232" s="349"/>
      <c r="X232" s="349"/>
      <c r="Y232" s="349"/>
      <c r="Z232" s="349"/>
      <c r="AA232" s="349"/>
      <c r="AB232" s="349"/>
      <c r="AC232" s="349"/>
      <c r="AD232" s="349"/>
      <c r="AE232" s="349"/>
      <c r="AF232" s="349"/>
      <c r="AG232" s="349"/>
      <c r="AH232" s="349"/>
      <c r="AI232" s="349"/>
      <c r="AJ232" s="349"/>
      <c r="AK232" s="349"/>
      <c r="AL232" s="352"/>
      <c r="AM232" s="130"/>
    </row>
    <row r="233" spans="1:39" s="16" customFormat="1" ht="37.5" customHeight="1">
      <c r="A233" s="643"/>
      <c r="B233" s="656"/>
      <c r="C233" s="635" t="s">
        <v>266</v>
      </c>
      <c r="D233" s="635"/>
      <c r="E233" s="145" t="s">
        <v>213</v>
      </c>
      <c r="F233" s="356"/>
      <c r="G233" s="197"/>
      <c r="H233" s="197"/>
      <c r="I233" s="197"/>
      <c r="J233" s="197"/>
      <c r="K233" s="197"/>
      <c r="L233" s="197"/>
      <c r="M233" s="197"/>
      <c r="N233" s="197"/>
      <c r="O233" s="197"/>
      <c r="P233" s="197"/>
      <c r="Q233" s="197"/>
      <c r="R233" s="197"/>
      <c r="S233" s="197"/>
      <c r="T233" s="197"/>
      <c r="U233" s="349"/>
      <c r="V233" s="349"/>
      <c r="W233" s="349"/>
      <c r="X233" s="349"/>
      <c r="Y233" s="349"/>
      <c r="Z233" s="349"/>
      <c r="AA233" s="349"/>
      <c r="AB233" s="349"/>
      <c r="AC233" s="197"/>
      <c r="AD233" s="197"/>
      <c r="AE233" s="197"/>
      <c r="AF233" s="197"/>
      <c r="AG233" s="197"/>
      <c r="AH233" s="197"/>
      <c r="AI233" s="197"/>
      <c r="AJ233" s="197"/>
      <c r="AK233" s="197"/>
      <c r="AL233" s="200"/>
      <c r="AM233" s="130"/>
    </row>
    <row r="234" spans="1:39" s="16" customFormat="1" ht="37.5" customHeight="1">
      <c r="A234" s="643"/>
      <c r="B234" s="656"/>
      <c r="C234" s="635" t="s">
        <v>514</v>
      </c>
      <c r="D234" s="635"/>
      <c r="E234" s="145" t="s">
        <v>214</v>
      </c>
      <c r="F234" s="356"/>
      <c r="G234" s="197"/>
      <c r="H234" s="197"/>
      <c r="I234" s="197"/>
      <c r="J234" s="197"/>
      <c r="K234" s="197"/>
      <c r="L234" s="197"/>
      <c r="M234" s="197"/>
      <c r="N234" s="197"/>
      <c r="O234" s="197"/>
      <c r="P234" s="197"/>
      <c r="Q234" s="197"/>
      <c r="R234" s="197"/>
      <c r="S234" s="197"/>
      <c r="T234" s="197"/>
      <c r="U234" s="349"/>
      <c r="V234" s="349"/>
      <c r="W234" s="349"/>
      <c r="X234" s="349"/>
      <c r="Y234" s="349"/>
      <c r="Z234" s="349"/>
      <c r="AA234" s="349"/>
      <c r="AB234" s="349"/>
      <c r="AC234" s="197"/>
      <c r="AD234" s="197"/>
      <c r="AE234" s="197"/>
      <c r="AF234" s="197"/>
      <c r="AG234" s="197"/>
      <c r="AH234" s="197"/>
      <c r="AI234" s="197"/>
      <c r="AJ234" s="197"/>
      <c r="AK234" s="197"/>
      <c r="AL234" s="200"/>
      <c r="AM234" s="130"/>
    </row>
    <row r="235" spans="1:39" s="16" customFormat="1" ht="37.5" customHeight="1">
      <c r="A235" s="643"/>
      <c r="B235" s="656"/>
      <c r="C235" s="635" t="s">
        <v>267</v>
      </c>
      <c r="D235" s="635"/>
      <c r="E235" s="145" t="s">
        <v>215</v>
      </c>
      <c r="F235" s="356"/>
      <c r="G235" s="197"/>
      <c r="H235" s="197"/>
      <c r="I235" s="197"/>
      <c r="J235" s="197"/>
      <c r="K235" s="197"/>
      <c r="L235" s="197"/>
      <c r="M235" s="197"/>
      <c r="N235" s="197"/>
      <c r="O235" s="197"/>
      <c r="P235" s="197"/>
      <c r="Q235" s="197"/>
      <c r="R235" s="197"/>
      <c r="S235" s="197"/>
      <c r="T235" s="197"/>
      <c r="U235" s="349"/>
      <c r="V235" s="349"/>
      <c r="W235" s="349"/>
      <c r="X235" s="349"/>
      <c r="Y235" s="349"/>
      <c r="Z235" s="349"/>
      <c r="AA235" s="349"/>
      <c r="AB235" s="349"/>
      <c r="AC235" s="197"/>
      <c r="AD235" s="197"/>
      <c r="AE235" s="197"/>
      <c r="AF235" s="197"/>
      <c r="AG235" s="197"/>
      <c r="AH235" s="197"/>
      <c r="AI235" s="197"/>
      <c r="AJ235" s="197"/>
      <c r="AK235" s="197"/>
      <c r="AL235" s="200"/>
      <c r="AM235" s="130"/>
    </row>
    <row r="236" spans="1:39" s="16" customFormat="1" ht="37.5" customHeight="1">
      <c r="A236" s="643"/>
      <c r="B236" s="656"/>
      <c r="C236" s="635" t="s">
        <v>268</v>
      </c>
      <c r="D236" s="635"/>
      <c r="E236" s="145" t="s">
        <v>216</v>
      </c>
      <c r="F236" s="356"/>
      <c r="G236" s="197"/>
      <c r="H236" s="197"/>
      <c r="I236" s="197"/>
      <c r="J236" s="197"/>
      <c r="K236" s="197"/>
      <c r="L236" s="197"/>
      <c r="M236" s="197"/>
      <c r="N236" s="197"/>
      <c r="O236" s="197"/>
      <c r="P236" s="197"/>
      <c r="Q236" s="197"/>
      <c r="R236" s="197"/>
      <c r="S236" s="197"/>
      <c r="T236" s="197"/>
      <c r="U236" s="349"/>
      <c r="V236" s="349"/>
      <c r="W236" s="349"/>
      <c r="X236" s="349"/>
      <c r="Y236" s="349"/>
      <c r="Z236" s="349"/>
      <c r="AA236" s="349"/>
      <c r="AB236" s="349"/>
      <c r="AC236" s="197"/>
      <c r="AD236" s="197"/>
      <c r="AE236" s="197"/>
      <c r="AF236" s="197"/>
      <c r="AG236" s="197"/>
      <c r="AH236" s="197"/>
      <c r="AI236" s="197"/>
      <c r="AJ236" s="197"/>
      <c r="AK236" s="197"/>
      <c r="AL236" s="200"/>
      <c r="AM236" s="130"/>
    </row>
    <row r="237" spans="1:39" s="16" customFormat="1" ht="37.5" customHeight="1">
      <c r="A237" s="643"/>
      <c r="B237" s="656"/>
      <c r="C237" s="635" t="s">
        <v>269</v>
      </c>
      <c r="D237" s="635"/>
      <c r="E237" s="145" t="s">
        <v>217</v>
      </c>
      <c r="F237" s="356"/>
      <c r="G237" s="197"/>
      <c r="H237" s="197"/>
      <c r="I237" s="197"/>
      <c r="J237" s="197"/>
      <c r="K237" s="197"/>
      <c r="L237" s="197"/>
      <c r="M237" s="197"/>
      <c r="N237" s="197"/>
      <c r="O237" s="197"/>
      <c r="P237" s="197"/>
      <c r="Q237" s="197"/>
      <c r="R237" s="197"/>
      <c r="S237" s="197"/>
      <c r="T237" s="197"/>
      <c r="U237" s="349"/>
      <c r="V237" s="349"/>
      <c r="W237" s="349"/>
      <c r="X237" s="349"/>
      <c r="Y237" s="349"/>
      <c r="Z237" s="349"/>
      <c r="AA237" s="349"/>
      <c r="AB237" s="349"/>
      <c r="AC237" s="197"/>
      <c r="AD237" s="197"/>
      <c r="AE237" s="197"/>
      <c r="AF237" s="197"/>
      <c r="AG237" s="197"/>
      <c r="AH237" s="197"/>
      <c r="AI237" s="197"/>
      <c r="AJ237" s="197"/>
      <c r="AK237" s="197"/>
      <c r="AL237" s="200"/>
      <c r="AM237" s="130"/>
    </row>
    <row r="238" spans="1:39" s="16" customFormat="1" ht="37.5" customHeight="1">
      <c r="A238" s="643"/>
      <c r="B238" s="656"/>
      <c r="C238" s="635" t="s">
        <v>270</v>
      </c>
      <c r="D238" s="635"/>
      <c r="E238" s="145" t="s">
        <v>218</v>
      </c>
      <c r="F238" s="356"/>
      <c r="G238" s="197"/>
      <c r="H238" s="197"/>
      <c r="I238" s="197"/>
      <c r="J238" s="197"/>
      <c r="K238" s="197"/>
      <c r="L238" s="197"/>
      <c r="M238" s="197"/>
      <c r="N238" s="197"/>
      <c r="O238" s="197"/>
      <c r="P238" s="197"/>
      <c r="Q238" s="197"/>
      <c r="R238" s="197"/>
      <c r="S238" s="197"/>
      <c r="T238" s="197"/>
      <c r="U238" s="349"/>
      <c r="V238" s="349"/>
      <c r="W238" s="349"/>
      <c r="X238" s="349"/>
      <c r="Y238" s="349"/>
      <c r="Z238" s="349"/>
      <c r="AA238" s="349"/>
      <c r="AB238" s="349"/>
      <c r="AC238" s="197"/>
      <c r="AD238" s="197"/>
      <c r="AE238" s="197"/>
      <c r="AF238" s="197"/>
      <c r="AG238" s="197"/>
      <c r="AH238" s="197"/>
      <c r="AI238" s="197"/>
      <c r="AJ238" s="197"/>
      <c r="AK238" s="197"/>
      <c r="AL238" s="200"/>
      <c r="AM238" s="130"/>
    </row>
    <row r="239" spans="1:39" s="16" customFormat="1" ht="37.5" customHeight="1">
      <c r="A239" s="643"/>
      <c r="B239" s="656"/>
      <c r="C239" s="635" t="s">
        <v>271</v>
      </c>
      <c r="D239" s="635"/>
      <c r="E239" s="145" t="s">
        <v>219</v>
      </c>
      <c r="F239" s="356"/>
      <c r="G239" s="197"/>
      <c r="H239" s="197"/>
      <c r="I239" s="197"/>
      <c r="J239" s="197"/>
      <c r="K239" s="197"/>
      <c r="L239" s="197"/>
      <c r="M239" s="197"/>
      <c r="N239" s="197"/>
      <c r="O239" s="197"/>
      <c r="P239" s="197"/>
      <c r="Q239" s="197"/>
      <c r="R239" s="197"/>
      <c r="S239" s="197"/>
      <c r="T239" s="197"/>
      <c r="U239" s="349"/>
      <c r="V239" s="349"/>
      <c r="W239" s="349"/>
      <c r="X239" s="349"/>
      <c r="Y239" s="349"/>
      <c r="Z239" s="349"/>
      <c r="AA239" s="349"/>
      <c r="AB239" s="349"/>
      <c r="AC239" s="197"/>
      <c r="AD239" s="197"/>
      <c r="AE239" s="197"/>
      <c r="AF239" s="197"/>
      <c r="AG239" s="197"/>
      <c r="AH239" s="197"/>
      <c r="AI239" s="197"/>
      <c r="AJ239" s="197"/>
      <c r="AK239" s="197"/>
      <c r="AL239" s="200"/>
      <c r="AM239" s="130"/>
    </row>
    <row r="240" spans="1:39" s="16" customFormat="1" ht="37.5" customHeight="1">
      <c r="A240" s="643"/>
      <c r="B240" s="656"/>
      <c r="C240" s="635" t="s">
        <v>272</v>
      </c>
      <c r="D240" s="635"/>
      <c r="E240" s="145" t="s">
        <v>220</v>
      </c>
      <c r="F240" s="356"/>
      <c r="G240" s="197"/>
      <c r="H240" s="197"/>
      <c r="I240" s="197"/>
      <c r="J240" s="197"/>
      <c r="K240" s="197"/>
      <c r="L240" s="197"/>
      <c r="M240" s="197"/>
      <c r="N240" s="197"/>
      <c r="O240" s="197"/>
      <c r="P240" s="197"/>
      <c r="Q240" s="197"/>
      <c r="R240" s="197"/>
      <c r="S240" s="197"/>
      <c r="T240" s="197"/>
      <c r="U240" s="349"/>
      <c r="V240" s="349"/>
      <c r="W240" s="349"/>
      <c r="X240" s="349"/>
      <c r="Y240" s="349"/>
      <c r="Z240" s="349"/>
      <c r="AA240" s="349"/>
      <c r="AB240" s="349"/>
      <c r="AC240" s="197"/>
      <c r="AD240" s="197"/>
      <c r="AE240" s="197"/>
      <c r="AF240" s="197"/>
      <c r="AG240" s="197"/>
      <c r="AH240" s="197"/>
      <c r="AI240" s="197"/>
      <c r="AJ240" s="197"/>
      <c r="AK240" s="197"/>
      <c r="AL240" s="200"/>
      <c r="AM240" s="130"/>
    </row>
    <row r="241" spans="1:39" s="16" customFormat="1" ht="37.5" customHeight="1">
      <c r="A241" s="643"/>
      <c r="B241" s="656"/>
      <c r="C241" s="635" t="s">
        <v>273</v>
      </c>
      <c r="D241" s="635"/>
      <c r="E241" s="145" t="s">
        <v>221</v>
      </c>
      <c r="F241" s="356"/>
      <c r="G241" s="349"/>
      <c r="H241" s="349"/>
      <c r="I241" s="349"/>
      <c r="J241" s="349"/>
      <c r="K241" s="349"/>
      <c r="L241" s="349"/>
      <c r="M241" s="349"/>
      <c r="N241" s="349"/>
      <c r="O241" s="349"/>
      <c r="P241" s="349"/>
      <c r="Q241" s="349"/>
      <c r="R241" s="349"/>
      <c r="S241" s="349"/>
      <c r="T241" s="349"/>
      <c r="U241" s="349"/>
      <c r="V241" s="349"/>
      <c r="W241" s="349"/>
      <c r="X241" s="349"/>
      <c r="Y241" s="349"/>
      <c r="Z241" s="349"/>
      <c r="AA241" s="349"/>
      <c r="AB241" s="349"/>
      <c r="AC241" s="349"/>
      <c r="AD241" s="349"/>
      <c r="AE241" s="349"/>
      <c r="AF241" s="349"/>
      <c r="AG241" s="349"/>
      <c r="AH241" s="349"/>
      <c r="AI241" s="349"/>
      <c r="AJ241" s="349"/>
      <c r="AK241" s="349"/>
      <c r="AL241" s="352"/>
      <c r="AM241" s="130"/>
    </row>
    <row r="242" spans="1:39" s="16" customFormat="1" ht="37.5" customHeight="1">
      <c r="A242" s="643"/>
      <c r="B242" s="656"/>
      <c r="C242" s="635" t="s">
        <v>274</v>
      </c>
      <c r="D242" s="635"/>
      <c r="E242" s="145" t="s">
        <v>222</v>
      </c>
      <c r="F242" s="356"/>
      <c r="G242" s="349"/>
      <c r="H242" s="349"/>
      <c r="I242" s="349"/>
      <c r="J242" s="349"/>
      <c r="K242" s="349"/>
      <c r="L242" s="349"/>
      <c r="M242" s="349"/>
      <c r="N242" s="349"/>
      <c r="O242" s="349"/>
      <c r="P242" s="349"/>
      <c r="Q242" s="349"/>
      <c r="R242" s="349"/>
      <c r="S242" s="349"/>
      <c r="T242" s="349"/>
      <c r="U242" s="349"/>
      <c r="V242" s="349"/>
      <c r="W242" s="349"/>
      <c r="X242" s="349"/>
      <c r="Y242" s="349"/>
      <c r="Z242" s="349"/>
      <c r="AA242" s="349"/>
      <c r="AB242" s="349"/>
      <c r="AC242" s="349"/>
      <c r="AD242" s="349"/>
      <c r="AE242" s="349"/>
      <c r="AF242" s="349"/>
      <c r="AG242" s="349"/>
      <c r="AH242" s="349"/>
      <c r="AI242" s="349"/>
      <c r="AJ242" s="349"/>
      <c r="AK242" s="349"/>
      <c r="AL242" s="352"/>
      <c r="AM242" s="130"/>
    </row>
    <row r="243" spans="1:39" s="16" customFormat="1" ht="37.5" customHeight="1">
      <c r="A243" s="643"/>
      <c r="B243" s="656"/>
      <c r="C243" s="635" t="s">
        <v>275</v>
      </c>
      <c r="D243" s="635"/>
      <c r="E243" s="145" t="s">
        <v>223</v>
      </c>
      <c r="F243" s="198"/>
      <c r="G243" s="196"/>
      <c r="H243" s="196"/>
      <c r="I243" s="196"/>
      <c r="J243" s="196"/>
      <c r="K243" s="196"/>
      <c r="L243" s="196"/>
      <c r="M243" s="196"/>
      <c r="N243" s="196"/>
      <c r="O243" s="196"/>
      <c r="P243" s="196"/>
      <c r="Q243" s="196">
        <v>104</v>
      </c>
      <c r="R243" s="196"/>
      <c r="S243" s="196"/>
      <c r="T243" s="196"/>
      <c r="U243" s="196">
        <v>76</v>
      </c>
      <c r="V243" s="196">
        <v>1</v>
      </c>
      <c r="W243" s="196"/>
      <c r="X243" s="196"/>
      <c r="Y243" s="196">
        <v>35</v>
      </c>
      <c r="Z243" s="196">
        <v>140</v>
      </c>
      <c r="AA243" s="196"/>
      <c r="AB243" s="196"/>
      <c r="AC243" s="196"/>
      <c r="AD243" s="196"/>
      <c r="AE243" s="196"/>
      <c r="AF243" s="196"/>
      <c r="AG243" s="196"/>
      <c r="AH243" s="196"/>
      <c r="AI243" s="196"/>
      <c r="AJ243" s="196"/>
      <c r="AK243" s="196"/>
      <c r="AL243" s="199"/>
      <c r="AM243" s="130"/>
    </row>
    <row r="244" spans="1:39" s="16" customFormat="1" ht="37.5" customHeight="1">
      <c r="A244" s="643"/>
      <c r="B244" s="656"/>
      <c r="C244" s="635" t="s">
        <v>276</v>
      </c>
      <c r="D244" s="635"/>
      <c r="E244" s="145" t="s">
        <v>224</v>
      </c>
      <c r="F244" s="198"/>
      <c r="G244" s="196"/>
      <c r="H244" s="196"/>
      <c r="I244" s="196"/>
      <c r="J244" s="196"/>
      <c r="K244" s="196"/>
      <c r="L244" s="196"/>
      <c r="M244" s="196"/>
      <c r="N244" s="196"/>
      <c r="O244" s="196"/>
      <c r="P244" s="196"/>
      <c r="Q244" s="196">
        <v>2</v>
      </c>
      <c r="R244" s="196"/>
      <c r="S244" s="196"/>
      <c r="T244" s="196"/>
      <c r="U244" s="196"/>
      <c r="V244" s="196"/>
      <c r="W244" s="196"/>
      <c r="X244" s="196"/>
      <c r="Y244" s="196">
        <v>1</v>
      </c>
      <c r="Z244" s="196">
        <v>3</v>
      </c>
      <c r="AA244" s="196"/>
      <c r="AB244" s="196"/>
      <c r="AC244" s="196"/>
      <c r="AD244" s="196"/>
      <c r="AE244" s="196"/>
      <c r="AF244" s="196"/>
      <c r="AG244" s="196"/>
      <c r="AH244" s="196"/>
      <c r="AI244" s="196"/>
      <c r="AJ244" s="196"/>
      <c r="AK244" s="196"/>
      <c r="AL244" s="199"/>
      <c r="AM244" s="130"/>
    </row>
    <row r="245" spans="1:39" s="16" customFormat="1" ht="37.5" customHeight="1">
      <c r="A245" s="643"/>
      <c r="B245" s="656"/>
      <c r="C245" s="635" t="s">
        <v>277</v>
      </c>
      <c r="D245" s="635"/>
      <c r="E245" s="145" t="s">
        <v>225</v>
      </c>
      <c r="F245" s="356"/>
      <c r="G245" s="349"/>
      <c r="H245" s="349"/>
      <c r="I245" s="349"/>
      <c r="J245" s="349"/>
      <c r="K245" s="349"/>
      <c r="L245" s="349"/>
      <c r="M245" s="349"/>
      <c r="N245" s="349"/>
      <c r="O245" s="349"/>
      <c r="P245" s="349"/>
      <c r="Q245" s="349"/>
      <c r="R245" s="349"/>
      <c r="S245" s="349"/>
      <c r="T245" s="349"/>
      <c r="U245" s="349"/>
      <c r="V245" s="349"/>
      <c r="W245" s="349"/>
      <c r="X245" s="349"/>
      <c r="Y245" s="349"/>
      <c r="Z245" s="349"/>
      <c r="AA245" s="349"/>
      <c r="AB245" s="349"/>
      <c r="AC245" s="349"/>
      <c r="AD245" s="349"/>
      <c r="AE245" s="349"/>
      <c r="AF245" s="349"/>
      <c r="AG245" s="349"/>
      <c r="AH245" s="349"/>
      <c r="AI245" s="349"/>
      <c r="AJ245" s="349"/>
      <c r="AK245" s="349"/>
      <c r="AL245" s="352"/>
      <c r="AM245" s="130"/>
    </row>
    <row r="246" spans="1:39" s="16" customFormat="1" ht="37.5" customHeight="1">
      <c r="A246" s="643"/>
      <c r="B246" s="656"/>
      <c r="C246" s="635" t="s">
        <v>278</v>
      </c>
      <c r="D246" s="635"/>
      <c r="E246" s="145" t="s">
        <v>226</v>
      </c>
      <c r="F246" s="356"/>
      <c r="G246" s="197"/>
      <c r="H246" s="197"/>
      <c r="I246" s="197"/>
      <c r="J246" s="197"/>
      <c r="K246" s="197"/>
      <c r="L246" s="197"/>
      <c r="M246" s="197"/>
      <c r="N246" s="197"/>
      <c r="O246" s="197"/>
      <c r="P246" s="197"/>
      <c r="Q246" s="197"/>
      <c r="R246" s="197"/>
      <c r="S246" s="197"/>
      <c r="T246" s="197"/>
      <c r="U246" s="349"/>
      <c r="V246" s="349"/>
      <c r="W246" s="349"/>
      <c r="X246" s="349"/>
      <c r="Y246" s="349"/>
      <c r="Z246" s="349"/>
      <c r="AA246" s="349"/>
      <c r="AB246" s="349"/>
      <c r="AC246" s="197"/>
      <c r="AD246" s="197"/>
      <c r="AE246" s="197"/>
      <c r="AF246" s="197"/>
      <c r="AG246" s="197"/>
      <c r="AH246" s="197"/>
      <c r="AI246" s="197"/>
      <c r="AJ246" s="197"/>
      <c r="AK246" s="197"/>
      <c r="AL246" s="200"/>
      <c r="AM246" s="130"/>
    </row>
    <row r="247" spans="1:39" s="16" customFormat="1" ht="37.5" customHeight="1">
      <c r="A247" s="643"/>
      <c r="B247" s="656"/>
      <c r="C247" s="635" t="s">
        <v>279</v>
      </c>
      <c r="D247" s="635"/>
      <c r="E247" s="145" t="s">
        <v>227</v>
      </c>
      <c r="F247" s="356"/>
      <c r="G247" s="197"/>
      <c r="H247" s="197"/>
      <c r="I247" s="197"/>
      <c r="J247" s="197"/>
      <c r="K247" s="197"/>
      <c r="L247" s="197"/>
      <c r="M247" s="197"/>
      <c r="N247" s="197"/>
      <c r="O247" s="197"/>
      <c r="P247" s="197"/>
      <c r="Q247" s="197"/>
      <c r="R247" s="197"/>
      <c r="S247" s="197"/>
      <c r="T247" s="197"/>
      <c r="U247" s="349"/>
      <c r="V247" s="349"/>
      <c r="W247" s="349"/>
      <c r="X247" s="349"/>
      <c r="Y247" s="349"/>
      <c r="Z247" s="349"/>
      <c r="AA247" s="349"/>
      <c r="AB247" s="349"/>
      <c r="AC247" s="197"/>
      <c r="AD247" s="197"/>
      <c r="AE247" s="197"/>
      <c r="AF247" s="197"/>
      <c r="AG247" s="197"/>
      <c r="AH247" s="197"/>
      <c r="AI247" s="197"/>
      <c r="AJ247" s="197"/>
      <c r="AK247" s="197"/>
      <c r="AL247" s="200"/>
      <c r="AM247" s="130"/>
    </row>
    <row r="248" spans="1:39" s="16" customFormat="1" ht="48" customHeight="1">
      <c r="A248" s="643"/>
      <c r="B248" s="656"/>
      <c r="C248" s="635" t="s">
        <v>494</v>
      </c>
      <c r="D248" s="635"/>
      <c r="E248" s="145" t="s">
        <v>228</v>
      </c>
      <c r="F248" s="198"/>
      <c r="G248" s="353"/>
      <c r="H248" s="353"/>
      <c r="I248" s="353"/>
      <c r="J248" s="353"/>
      <c r="K248" s="353"/>
      <c r="L248" s="353"/>
      <c r="M248" s="353"/>
      <c r="N248" s="353"/>
      <c r="O248" s="353"/>
      <c r="P248" s="353"/>
      <c r="Q248" s="353">
        <v>1</v>
      </c>
      <c r="R248" s="353"/>
      <c r="S248" s="353"/>
      <c r="T248" s="353"/>
      <c r="U248" s="353"/>
      <c r="V248" s="353"/>
      <c r="W248" s="353"/>
      <c r="X248" s="353"/>
      <c r="Y248" s="353"/>
      <c r="Z248" s="353">
        <v>1</v>
      </c>
      <c r="AA248" s="353"/>
      <c r="AB248" s="353"/>
      <c r="AC248" s="353"/>
      <c r="AD248" s="353"/>
      <c r="AE248" s="353"/>
      <c r="AF248" s="353"/>
      <c r="AG248" s="353"/>
      <c r="AH248" s="353"/>
      <c r="AI248" s="353"/>
      <c r="AJ248" s="353"/>
      <c r="AK248" s="353"/>
      <c r="AL248" s="354"/>
      <c r="AM248" s="130"/>
    </row>
    <row r="249" spans="1:39" s="16" customFormat="1" ht="37.5" customHeight="1">
      <c r="A249" s="643"/>
      <c r="B249" s="656"/>
      <c r="C249" s="635" t="s">
        <v>280</v>
      </c>
      <c r="D249" s="635"/>
      <c r="E249" s="145" t="s">
        <v>229</v>
      </c>
      <c r="F249" s="356"/>
      <c r="G249" s="349"/>
      <c r="H249" s="349"/>
      <c r="I249" s="349"/>
      <c r="J249" s="349"/>
      <c r="K249" s="349"/>
      <c r="L249" s="349"/>
      <c r="M249" s="349"/>
      <c r="N249" s="349"/>
      <c r="O249" s="349"/>
      <c r="P249" s="349"/>
      <c r="Q249" s="349"/>
      <c r="R249" s="349"/>
      <c r="S249" s="349"/>
      <c r="T249" s="349"/>
      <c r="U249" s="349"/>
      <c r="V249" s="349"/>
      <c r="W249" s="349"/>
      <c r="X249" s="349"/>
      <c r="Y249" s="349"/>
      <c r="Z249" s="349"/>
      <c r="AA249" s="349"/>
      <c r="AB249" s="349"/>
      <c r="AC249" s="349"/>
      <c r="AD249" s="349"/>
      <c r="AE249" s="349"/>
      <c r="AF249" s="349"/>
      <c r="AG249" s="349"/>
      <c r="AH249" s="349"/>
      <c r="AI249" s="349"/>
      <c r="AJ249" s="349"/>
      <c r="AK249" s="349"/>
      <c r="AL249" s="352"/>
      <c r="AM249" s="130"/>
    </row>
    <row r="250" spans="1:39" s="16" customFormat="1" ht="37.5" customHeight="1">
      <c r="A250" s="643"/>
      <c r="B250" s="636" t="s">
        <v>1265</v>
      </c>
      <c r="C250" s="635" t="s">
        <v>262</v>
      </c>
      <c r="D250" s="635"/>
      <c r="E250" s="145" t="s">
        <v>230</v>
      </c>
      <c r="F250" s="198"/>
      <c r="G250" s="196"/>
      <c r="H250" s="196"/>
      <c r="I250" s="196"/>
      <c r="J250" s="196"/>
      <c r="K250" s="196"/>
      <c r="L250" s="196"/>
      <c r="M250" s="196"/>
      <c r="N250" s="196"/>
      <c r="O250" s="196"/>
      <c r="P250" s="196"/>
      <c r="Q250" s="196">
        <v>99</v>
      </c>
      <c r="R250" s="196"/>
      <c r="S250" s="196"/>
      <c r="T250" s="196"/>
      <c r="U250" s="196">
        <v>81</v>
      </c>
      <c r="V250" s="196">
        <v>1</v>
      </c>
      <c r="W250" s="196"/>
      <c r="X250" s="196"/>
      <c r="Y250" s="196">
        <v>19</v>
      </c>
      <c r="Z250" s="196">
        <v>119</v>
      </c>
      <c r="AA250" s="196"/>
      <c r="AB250" s="196"/>
      <c r="AC250" s="196"/>
      <c r="AD250" s="196"/>
      <c r="AE250" s="196"/>
      <c r="AF250" s="196"/>
      <c r="AG250" s="196"/>
      <c r="AH250" s="196"/>
      <c r="AI250" s="196"/>
      <c r="AJ250" s="196"/>
      <c r="AK250" s="196"/>
      <c r="AL250" s="199"/>
      <c r="AM250" s="130"/>
    </row>
    <row r="251" spans="1:39" s="16" customFormat="1" ht="37.5" customHeight="1">
      <c r="A251" s="643"/>
      <c r="B251" s="636"/>
      <c r="C251" s="635" t="s">
        <v>263</v>
      </c>
      <c r="D251" s="635"/>
      <c r="E251" s="145" t="s">
        <v>231</v>
      </c>
      <c r="F251" s="198"/>
      <c r="G251" s="196"/>
      <c r="H251" s="196"/>
      <c r="I251" s="196"/>
      <c r="J251" s="196"/>
      <c r="K251" s="196"/>
      <c r="L251" s="196"/>
      <c r="M251" s="196"/>
      <c r="N251" s="196"/>
      <c r="O251" s="196"/>
      <c r="P251" s="196"/>
      <c r="Q251" s="196"/>
      <c r="R251" s="196"/>
      <c r="S251" s="196"/>
      <c r="T251" s="196"/>
      <c r="U251" s="196"/>
      <c r="V251" s="196"/>
      <c r="W251" s="196"/>
      <c r="X251" s="196"/>
      <c r="Y251" s="196"/>
      <c r="Z251" s="196"/>
      <c r="AA251" s="196"/>
      <c r="AB251" s="196"/>
      <c r="AC251" s="196"/>
      <c r="AD251" s="196"/>
      <c r="AE251" s="196"/>
      <c r="AF251" s="196"/>
      <c r="AG251" s="196"/>
      <c r="AH251" s="196"/>
      <c r="AI251" s="196"/>
      <c r="AJ251" s="196"/>
      <c r="AK251" s="196"/>
      <c r="AL251" s="199"/>
      <c r="AM251" s="130"/>
    </row>
    <row r="252" spans="1:39" s="16" customFormat="1" ht="37.5" customHeight="1">
      <c r="A252" s="643"/>
      <c r="B252" s="636"/>
      <c r="C252" s="635" t="s">
        <v>264</v>
      </c>
      <c r="D252" s="635"/>
      <c r="E252" s="145" t="s">
        <v>232</v>
      </c>
      <c r="F252" s="198"/>
      <c r="G252" s="196"/>
      <c r="H252" s="196"/>
      <c r="I252" s="196"/>
      <c r="J252" s="196"/>
      <c r="K252" s="196"/>
      <c r="L252" s="196"/>
      <c r="M252" s="196"/>
      <c r="N252" s="196"/>
      <c r="O252" s="196"/>
      <c r="P252" s="196"/>
      <c r="Q252" s="196"/>
      <c r="R252" s="196"/>
      <c r="S252" s="196"/>
      <c r="T252" s="196"/>
      <c r="U252" s="196"/>
      <c r="V252" s="196"/>
      <c r="W252" s="196"/>
      <c r="X252" s="196"/>
      <c r="Y252" s="196"/>
      <c r="Z252" s="196"/>
      <c r="AA252" s="196"/>
      <c r="AB252" s="196"/>
      <c r="AC252" s="196"/>
      <c r="AD252" s="196"/>
      <c r="AE252" s="196"/>
      <c r="AF252" s="196"/>
      <c r="AG252" s="196"/>
      <c r="AH252" s="196"/>
      <c r="AI252" s="196"/>
      <c r="AJ252" s="196"/>
      <c r="AK252" s="196"/>
      <c r="AL252" s="199"/>
      <c r="AM252" s="130"/>
    </row>
    <row r="253" spans="1:39" s="16" customFormat="1" ht="37.5" customHeight="1">
      <c r="A253" s="643"/>
      <c r="B253" s="636"/>
      <c r="C253" s="635" t="s">
        <v>275</v>
      </c>
      <c r="D253" s="635"/>
      <c r="E253" s="145" t="s">
        <v>233</v>
      </c>
      <c r="F253" s="356"/>
      <c r="G253" s="349"/>
      <c r="H253" s="349"/>
      <c r="I253" s="349"/>
      <c r="J253" s="349"/>
      <c r="K253" s="349"/>
      <c r="L253" s="349"/>
      <c r="M253" s="349"/>
      <c r="N253" s="349"/>
      <c r="O253" s="349"/>
      <c r="P253" s="349"/>
      <c r="Q253" s="349"/>
      <c r="R253" s="349"/>
      <c r="S253" s="349"/>
      <c r="T253" s="349"/>
      <c r="U253" s="349"/>
      <c r="V253" s="349"/>
      <c r="W253" s="349"/>
      <c r="X253" s="349"/>
      <c r="Y253" s="349"/>
      <c r="Z253" s="349"/>
      <c r="AA253" s="349"/>
      <c r="AB253" s="349"/>
      <c r="AC253" s="349"/>
      <c r="AD253" s="349"/>
      <c r="AE253" s="349"/>
      <c r="AF253" s="349"/>
      <c r="AG253" s="349"/>
      <c r="AH253" s="349"/>
      <c r="AI253" s="349"/>
      <c r="AJ253" s="349"/>
      <c r="AK253" s="349"/>
      <c r="AL253" s="352"/>
      <c r="AM253" s="130"/>
    </row>
    <row r="254" spans="1:39" s="16" customFormat="1" ht="37.5" customHeight="1">
      <c r="A254" s="643"/>
      <c r="B254" s="636"/>
      <c r="C254" s="635" t="s">
        <v>276</v>
      </c>
      <c r="D254" s="635"/>
      <c r="E254" s="145" t="s">
        <v>234</v>
      </c>
      <c r="F254" s="356"/>
      <c r="G254" s="349"/>
      <c r="H254" s="349"/>
      <c r="I254" s="349"/>
      <c r="J254" s="349"/>
      <c r="K254" s="349"/>
      <c r="L254" s="349"/>
      <c r="M254" s="349"/>
      <c r="N254" s="349"/>
      <c r="O254" s="349"/>
      <c r="P254" s="349"/>
      <c r="Q254" s="349"/>
      <c r="R254" s="349"/>
      <c r="S254" s="349"/>
      <c r="T254" s="349"/>
      <c r="U254" s="349"/>
      <c r="V254" s="349"/>
      <c r="W254" s="349"/>
      <c r="X254" s="349"/>
      <c r="Y254" s="349"/>
      <c r="Z254" s="349"/>
      <c r="AA254" s="349"/>
      <c r="AB254" s="349"/>
      <c r="AC254" s="349"/>
      <c r="AD254" s="349"/>
      <c r="AE254" s="349"/>
      <c r="AF254" s="349"/>
      <c r="AG254" s="349"/>
      <c r="AH254" s="349"/>
      <c r="AI254" s="349"/>
      <c r="AJ254" s="349"/>
      <c r="AK254" s="349"/>
      <c r="AL254" s="352"/>
      <c r="AM254" s="130"/>
    </row>
    <row r="255" spans="1:39" s="16" customFormat="1" ht="37.5" customHeight="1">
      <c r="A255" s="643"/>
      <c r="B255" s="636"/>
      <c r="C255" s="635" t="s">
        <v>277</v>
      </c>
      <c r="D255" s="635"/>
      <c r="E255" s="145" t="s">
        <v>235</v>
      </c>
      <c r="F255" s="356"/>
      <c r="G255" s="349"/>
      <c r="H255" s="349"/>
      <c r="I255" s="349"/>
      <c r="J255" s="349"/>
      <c r="K255" s="349"/>
      <c r="L255" s="349"/>
      <c r="M255" s="349"/>
      <c r="N255" s="349"/>
      <c r="O255" s="349"/>
      <c r="P255" s="349"/>
      <c r="Q255" s="349"/>
      <c r="R255" s="349"/>
      <c r="S255" s="349"/>
      <c r="T255" s="349"/>
      <c r="U255" s="349"/>
      <c r="V255" s="349"/>
      <c r="W255" s="349"/>
      <c r="X255" s="349"/>
      <c r="Y255" s="349"/>
      <c r="Z255" s="349"/>
      <c r="AA255" s="349"/>
      <c r="AB255" s="349"/>
      <c r="AC255" s="349"/>
      <c r="AD255" s="349"/>
      <c r="AE255" s="349"/>
      <c r="AF255" s="349"/>
      <c r="AG255" s="349"/>
      <c r="AH255" s="349"/>
      <c r="AI255" s="349"/>
      <c r="AJ255" s="349"/>
      <c r="AK255" s="349"/>
      <c r="AL255" s="352"/>
      <c r="AM255" s="130"/>
    </row>
    <row r="256" spans="1:39" s="16" customFormat="1" ht="37.5" customHeight="1">
      <c r="A256" s="643"/>
      <c r="B256" s="636"/>
      <c r="C256" s="635" t="s">
        <v>278</v>
      </c>
      <c r="D256" s="635"/>
      <c r="E256" s="145" t="s">
        <v>428</v>
      </c>
      <c r="F256" s="356"/>
      <c r="G256" s="197"/>
      <c r="H256" s="197"/>
      <c r="I256" s="197"/>
      <c r="J256" s="197"/>
      <c r="K256" s="197"/>
      <c r="L256" s="197"/>
      <c r="M256" s="197"/>
      <c r="N256" s="197"/>
      <c r="O256" s="197"/>
      <c r="P256" s="197"/>
      <c r="Q256" s="197"/>
      <c r="R256" s="197"/>
      <c r="S256" s="197"/>
      <c r="T256" s="197"/>
      <c r="U256" s="349"/>
      <c r="V256" s="349"/>
      <c r="W256" s="349"/>
      <c r="X256" s="349"/>
      <c r="Y256" s="349"/>
      <c r="Z256" s="349"/>
      <c r="AA256" s="349"/>
      <c r="AB256" s="349"/>
      <c r="AC256" s="197"/>
      <c r="AD256" s="197"/>
      <c r="AE256" s="197"/>
      <c r="AF256" s="197"/>
      <c r="AG256" s="197"/>
      <c r="AH256" s="197"/>
      <c r="AI256" s="197"/>
      <c r="AJ256" s="197"/>
      <c r="AK256" s="197"/>
      <c r="AL256" s="200"/>
      <c r="AM256" s="130"/>
    </row>
    <row r="257" spans="1:39" s="16" customFormat="1" ht="37.5" customHeight="1">
      <c r="A257" s="643"/>
      <c r="B257" s="636"/>
      <c r="C257" s="635" t="s">
        <v>279</v>
      </c>
      <c r="D257" s="635"/>
      <c r="E257" s="145" t="s">
        <v>255</v>
      </c>
      <c r="F257" s="356"/>
      <c r="G257" s="197"/>
      <c r="H257" s="197"/>
      <c r="I257" s="197"/>
      <c r="J257" s="197"/>
      <c r="K257" s="197"/>
      <c r="L257" s="197"/>
      <c r="M257" s="197"/>
      <c r="N257" s="197"/>
      <c r="O257" s="197"/>
      <c r="P257" s="197"/>
      <c r="Q257" s="197"/>
      <c r="R257" s="197"/>
      <c r="S257" s="197"/>
      <c r="T257" s="197"/>
      <c r="U257" s="349"/>
      <c r="V257" s="349"/>
      <c r="W257" s="349"/>
      <c r="X257" s="349"/>
      <c r="Y257" s="349"/>
      <c r="Z257" s="349"/>
      <c r="AA257" s="349"/>
      <c r="AB257" s="349"/>
      <c r="AC257" s="197"/>
      <c r="AD257" s="197"/>
      <c r="AE257" s="197"/>
      <c r="AF257" s="197"/>
      <c r="AG257" s="197"/>
      <c r="AH257" s="197"/>
      <c r="AI257" s="197"/>
      <c r="AJ257" s="197"/>
      <c r="AK257" s="197"/>
      <c r="AL257" s="200"/>
      <c r="AM257" s="130"/>
    </row>
    <row r="258" spans="1:39" s="16" customFormat="1" ht="55.5" customHeight="1">
      <c r="A258" s="643"/>
      <c r="B258" s="636"/>
      <c r="C258" s="635" t="s">
        <v>494</v>
      </c>
      <c r="D258" s="635"/>
      <c r="E258" s="145" t="s">
        <v>256</v>
      </c>
      <c r="F258" s="356"/>
      <c r="G258" s="349"/>
      <c r="H258" s="349"/>
      <c r="I258" s="349"/>
      <c r="J258" s="349"/>
      <c r="K258" s="349"/>
      <c r="L258" s="349"/>
      <c r="M258" s="349"/>
      <c r="N258" s="349"/>
      <c r="O258" s="349"/>
      <c r="P258" s="349"/>
      <c r="Q258" s="349"/>
      <c r="R258" s="349"/>
      <c r="S258" s="349"/>
      <c r="T258" s="349"/>
      <c r="U258" s="349"/>
      <c r="V258" s="349"/>
      <c r="W258" s="349"/>
      <c r="X258" s="349"/>
      <c r="Y258" s="349"/>
      <c r="Z258" s="349"/>
      <c r="AA258" s="349"/>
      <c r="AB258" s="349"/>
      <c r="AC258" s="349"/>
      <c r="AD258" s="349"/>
      <c r="AE258" s="349"/>
      <c r="AF258" s="349"/>
      <c r="AG258" s="349"/>
      <c r="AH258" s="349"/>
      <c r="AI258" s="349"/>
      <c r="AJ258" s="349"/>
      <c r="AK258" s="349"/>
      <c r="AL258" s="352"/>
      <c r="AM258" s="130"/>
    </row>
    <row r="259" spans="1:39" s="16" customFormat="1" ht="55.5" customHeight="1">
      <c r="A259" s="643"/>
      <c r="B259" s="636"/>
      <c r="C259" s="635" t="s">
        <v>498</v>
      </c>
      <c r="D259" s="635"/>
      <c r="E259" s="145" t="s">
        <v>459</v>
      </c>
      <c r="F259" s="356"/>
      <c r="G259" s="349"/>
      <c r="H259" s="349"/>
      <c r="I259" s="349"/>
      <c r="J259" s="349"/>
      <c r="K259" s="349"/>
      <c r="L259" s="349"/>
      <c r="M259" s="349"/>
      <c r="N259" s="349"/>
      <c r="O259" s="349"/>
      <c r="P259" s="349"/>
      <c r="Q259" s="349"/>
      <c r="R259" s="349"/>
      <c r="S259" s="349"/>
      <c r="T259" s="349"/>
      <c r="U259" s="349"/>
      <c r="V259" s="349"/>
      <c r="W259" s="349"/>
      <c r="X259" s="349"/>
      <c r="Y259" s="349"/>
      <c r="Z259" s="349"/>
      <c r="AA259" s="349"/>
      <c r="AB259" s="349"/>
      <c r="AC259" s="349"/>
      <c r="AD259" s="349"/>
      <c r="AE259" s="349"/>
      <c r="AF259" s="349"/>
      <c r="AG259" s="349"/>
      <c r="AH259" s="349"/>
      <c r="AI259" s="349"/>
      <c r="AJ259" s="349"/>
      <c r="AK259" s="349"/>
      <c r="AL259" s="352"/>
      <c r="AM259" s="130"/>
    </row>
    <row r="260" spans="1:39" s="16" customFormat="1" ht="39" customHeight="1">
      <c r="A260" s="643"/>
      <c r="B260" s="636"/>
      <c r="C260" s="635" t="s">
        <v>280</v>
      </c>
      <c r="D260" s="635"/>
      <c r="E260" s="145" t="s">
        <v>460</v>
      </c>
      <c r="F260" s="356"/>
      <c r="G260" s="349"/>
      <c r="H260" s="349"/>
      <c r="I260" s="349"/>
      <c r="J260" s="349"/>
      <c r="K260" s="349"/>
      <c r="L260" s="349"/>
      <c r="M260" s="349"/>
      <c r="N260" s="349"/>
      <c r="O260" s="349"/>
      <c r="P260" s="349"/>
      <c r="Q260" s="349"/>
      <c r="R260" s="349"/>
      <c r="S260" s="349"/>
      <c r="T260" s="349"/>
      <c r="U260" s="349"/>
      <c r="V260" s="349"/>
      <c r="W260" s="349"/>
      <c r="X260" s="349"/>
      <c r="Y260" s="349"/>
      <c r="Z260" s="349"/>
      <c r="AA260" s="349"/>
      <c r="AB260" s="349"/>
      <c r="AC260" s="349"/>
      <c r="AD260" s="349"/>
      <c r="AE260" s="349"/>
      <c r="AF260" s="349"/>
      <c r="AG260" s="349"/>
      <c r="AH260" s="349"/>
      <c r="AI260" s="349"/>
      <c r="AJ260" s="349"/>
      <c r="AK260" s="349"/>
      <c r="AL260" s="352"/>
      <c r="AM260" s="130"/>
    </row>
    <row r="261" spans="1:39" s="16" customFormat="1" ht="39" customHeight="1">
      <c r="A261" s="643"/>
      <c r="B261" s="636"/>
      <c r="C261" s="635" t="s">
        <v>281</v>
      </c>
      <c r="D261" s="635"/>
      <c r="E261" s="145" t="s">
        <v>461</v>
      </c>
      <c r="F261" s="356"/>
      <c r="G261" s="349"/>
      <c r="H261" s="349"/>
      <c r="I261" s="349"/>
      <c r="J261" s="349"/>
      <c r="K261" s="349"/>
      <c r="L261" s="349"/>
      <c r="M261" s="349"/>
      <c r="N261" s="349"/>
      <c r="O261" s="349"/>
      <c r="P261" s="349"/>
      <c r="Q261" s="349"/>
      <c r="R261" s="349"/>
      <c r="S261" s="349"/>
      <c r="T261" s="349"/>
      <c r="U261" s="349"/>
      <c r="V261" s="349"/>
      <c r="W261" s="349"/>
      <c r="X261" s="349"/>
      <c r="Y261" s="349"/>
      <c r="Z261" s="349"/>
      <c r="AA261" s="349"/>
      <c r="AB261" s="349"/>
      <c r="AC261" s="349"/>
      <c r="AD261" s="349"/>
      <c r="AE261" s="349"/>
      <c r="AF261" s="349"/>
      <c r="AG261" s="349"/>
      <c r="AH261" s="349"/>
      <c r="AI261" s="349"/>
      <c r="AJ261" s="349"/>
      <c r="AK261" s="349"/>
      <c r="AL261" s="352"/>
      <c r="AM261" s="130"/>
    </row>
    <row r="262" spans="1:39" s="16" customFormat="1" ht="39" customHeight="1">
      <c r="A262" s="643"/>
      <c r="B262" s="636"/>
      <c r="C262" s="635" t="s">
        <v>282</v>
      </c>
      <c r="D262" s="635"/>
      <c r="E262" s="145" t="s">
        <v>462</v>
      </c>
      <c r="F262" s="356"/>
      <c r="G262" s="349"/>
      <c r="H262" s="349"/>
      <c r="I262" s="349"/>
      <c r="J262" s="349"/>
      <c r="K262" s="349"/>
      <c r="L262" s="349"/>
      <c r="M262" s="349"/>
      <c r="N262" s="349"/>
      <c r="O262" s="349"/>
      <c r="P262" s="349"/>
      <c r="Q262" s="349"/>
      <c r="R262" s="349"/>
      <c r="S262" s="349"/>
      <c r="T262" s="349"/>
      <c r="U262" s="349"/>
      <c r="V262" s="349"/>
      <c r="W262" s="349"/>
      <c r="X262" s="349"/>
      <c r="Y262" s="349"/>
      <c r="Z262" s="349"/>
      <c r="AA262" s="349"/>
      <c r="AB262" s="349"/>
      <c r="AC262" s="349"/>
      <c r="AD262" s="349"/>
      <c r="AE262" s="349"/>
      <c r="AF262" s="349"/>
      <c r="AG262" s="349"/>
      <c r="AH262" s="349"/>
      <c r="AI262" s="349"/>
      <c r="AJ262" s="349"/>
      <c r="AK262" s="349"/>
      <c r="AL262" s="352"/>
      <c r="AM262" s="130"/>
    </row>
    <row r="263" spans="1:39" s="16" customFormat="1" ht="39" customHeight="1">
      <c r="A263" s="643"/>
      <c r="B263" s="643" t="s">
        <v>1333</v>
      </c>
      <c r="C263" s="635" t="s">
        <v>283</v>
      </c>
      <c r="D263" s="635"/>
      <c r="E263" s="145" t="s">
        <v>463</v>
      </c>
      <c r="F263" s="198"/>
      <c r="G263" s="197"/>
      <c r="H263" s="197"/>
      <c r="I263" s="197"/>
      <c r="J263" s="197"/>
      <c r="K263" s="197"/>
      <c r="L263" s="197"/>
      <c r="M263" s="197"/>
      <c r="N263" s="197"/>
      <c r="O263" s="197"/>
      <c r="P263" s="197"/>
      <c r="Q263" s="197"/>
      <c r="R263" s="197"/>
      <c r="S263" s="197"/>
      <c r="T263" s="197"/>
      <c r="U263" s="196"/>
      <c r="V263" s="196"/>
      <c r="W263" s="196"/>
      <c r="X263" s="196"/>
      <c r="Y263" s="196"/>
      <c r="Z263" s="196"/>
      <c r="AA263" s="196"/>
      <c r="AB263" s="196"/>
      <c r="AC263" s="197"/>
      <c r="AD263" s="197"/>
      <c r="AE263" s="197"/>
      <c r="AF263" s="197"/>
      <c r="AG263" s="197"/>
      <c r="AH263" s="197"/>
      <c r="AI263" s="197"/>
      <c r="AJ263" s="197"/>
      <c r="AK263" s="197"/>
      <c r="AL263" s="200"/>
      <c r="AM263" s="130"/>
    </row>
    <row r="264" spans="1:39" s="16" customFormat="1" ht="39" customHeight="1">
      <c r="A264" s="643"/>
      <c r="B264" s="643"/>
      <c r="C264" s="635" t="s">
        <v>284</v>
      </c>
      <c r="D264" s="635"/>
      <c r="E264" s="145" t="s">
        <v>464</v>
      </c>
      <c r="F264" s="198"/>
      <c r="G264" s="197"/>
      <c r="H264" s="197"/>
      <c r="I264" s="197"/>
      <c r="J264" s="197"/>
      <c r="K264" s="197"/>
      <c r="L264" s="197"/>
      <c r="M264" s="197"/>
      <c r="N264" s="197"/>
      <c r="O264" s="197"/>
      <c r="P264" s="197"/>
      <c r="Q264" s="197"/>
      <c r="R264" s="197"/>
      <c r="S264" s="197"/>
      <c r="T264" s="197"/>
      <c r="U264" s="196"/>
      <c r="V264" s="196"/>
      <c r="W264" s="196"/>
      <c r="X264" s="196"/>
      <c r="Y264" s="196"/>
      <c r="Z264" s="196"/>
      <c r="AA264" s="196"/>
      <c r="AB264" s="196"/>
      <c r="AC264" s="197"/>
      <c r="AD264" s="197"/>
      <c r="AE264" s="197"/>
      <c r="AF264" s="197"/>
      <c r="AG264" s="197"/>
      <c r="AH264" s="197"/>
      <c r="AI264" s="197"/>
      <c r="AJ264" s="197"/>
      <c r="AK264" s="197"/>
      <c r="AL264" s="200"/>
      <c r="AM264" s="130"/>
    </row>
    <row r="265" spans="1:39" s="16" customFormat="1" ht="39" customHeight="1">
      <c r="A265" s="643"/>
      <c r="B265" s="643"/>
      <c r="C265" s="635" t="s">
        <v>285</v>
      </c>
      <c r="D265" s="635"/>
      <c r="E265" s="145" t="s">
        <v>475</v>
      </c>
      <c r="F265" s="198"/>
      <c r="G265" s="197"/>
      <c r="H265" s="197"/>
      <c r="I265" s="197"/>
      <c r="J265" s="197"/>
      <c r="K265" s="197"/>
      <c r="L265" s="197"/>
      <c r="M265" s="197"/>
      <c r="N265" s="197"/>
      <c r="O265" s="197"/>
      <c r="P265" s="197"/>
      <c r="Q265" s="197"/>
      <c r="R265" s="197"/>
      <c r="S265" s="197"/>
      <c r="T265" s="197"/>
      <c r="U265" s="196"/>
      <c r="V265" s="196"/>
      <c r="W265" s="196"/>
      <c r="X265" s="196"/>
      <c r="Y265" s="196"/>
      <c r="Z265" s="196"/>
      <c r="AA265" s="196"/>
      <c r="AB265" s="196"/>
      <c r="AC265" s="197"/>
      <c r="AD265" s="197"/>
      <c r="AE265" s="197"/>
      <c r="AF265" s="197"/>
      <c r="AG265" s="197"/>
      <c r="AH265" s="197"/>
      <c r="AI265" s="197"/>
      <c r="AJ265" s="197"/>
      <c r="AK265" s="197"/>
      <c r="AL265" s="200"/>
      <c r="AM265" s="130"/>
    </row>
    <row r="266" spans="1:39" s="16" customFormat="1" ht="39" customHeight="1">
      <c r="A266" s="643"/>
      <c r="B266" s="643"/>
      <c r="C266" s="635" t="s">
        <v>286</v>
      </c>
      <c r="D266" s="635"/>
      <c r="E266" s="145" t="s">
        <v>476</v>
      </c>
      <c r="F266" s="198"/>
      <c r="G266" s="197"/>
      <c r="H266" s="197"/>
      <c r="I266" s="197"/>
      <c r="J266" s="197"/>
      <c r="K266" s="197"/>
      <c r="L266" s="197"/>
      <c r="M266" s="197"/>
      <c r="N266" s="197"/>
      <c r="O266" s="197"/>
      <c r="P266" s="197"/>
      <c r="Q266" s="197"/>
      <c r="R266" s="197"/>
      <c r="S266" s="197"/>
      <c r="T266" s="197"/>
      <c r="U266" s="196"/>
      <c r="V266" s="196"/>
      <c r="W266" s="196"/>
      <c r="X266" s="196"/>
      <c r="Y266" s="196"/>
      <c r="Z266" s="196"/>
      <c r="AA266" s="196"/>
      <c r="AB266" s="196"/>
      <c r="AC266" s="197"/>
      <c r="AD266" s="197"/>
      <c r="AE266" s="197"/>
      <c r="AF266" s="197"/>
      <c r="AG266" s="197"/>
      <c r="AH266" s="197"/>
      <c r="AI266" s="197"/>
      <c r="AJ266" s="197"/>
      <c r="AK266" s="197"/>
      <c r="AL266" s="200"/>
      <c r="AM266" s="130"/>
    </row>
    <row r="267" spans="1:39" s="16" customFormat="1" ht="55.5" customHeight="1">
      <c r="A267" s="643"/>
      <c r="B267" s="643"/>
      <c r="C267" s="635" t="s">
        <v>542</v>
      </c>
      <c r="D267" s="635"/>
      <c r="E267" s="145" t="s">
        <v>477</v>
      </c>
      <c r="F267" s="198"/>
      <c r="G267" s="197"/>
      <c r="H267" s="197"/>
      <c r="I267" s="197"/>
      <c r="J267" s="197"/>
      <c r="K267" s="197"/>
      <c r="L267" s="197"/>
      <c r="M267" s="197"/>
      <c r="N267" s="197"/>
      <c r="O267" s="197"/>
      <c r="P267" s="197"/>
      <c r="Q267" s="197"/>
      <c r="R267" s="197"/>
      <c r="S267" s="197"/>
      <c r="T267" s="197"/>
      <c r="U267" s="196"/>
      <c r="V267" s="196"/>
      <c r="W267" s="196"/>
      <c r="X267" s="196"/>
      <c r="Y267" s="196"/>
      <c r="Z267" s="196"/>
      <c r="AA267" s="196"/>
      <c r="AB267" s="196"/>
      <c r="AC267" s="197"/>
      <c r="AD267" s="197"/>
      <c r="AE267" s="197"/>
      <c r="AF267" s="197"/>
      <c r="AG267" s="197"/>
      <c r="AH267" s="197"/>
      <c r="AI267" s="197"/>
      <c r="AJ267" s="197"/>
      <c r="AK267" s="197"/>
      <c r="AL267" s="200"/>
      <c r="AM267" s="130"/>
    </row>
    <row r="268" spans="1:39" s="16" customFormat="1" ht="73.5" customHeight="1">
      <c r="A268" s="643"/>
      <c r="B268" s="643"/>
      <c r="C268" s="635" t="s">
        <v>569</v>
      </c>
      <c r="D268" s="635"/>
      <c r="E268" s="145" t="s">
        <v>478</v>
      </c>
      <c r="F268" s="198"/>
      <c r="G268" s="197"/>
      <c r="H268" s="197"/>
      <c r="I268" s="197"/>
      <c r="J268" s="197"/>
      <c r="K268" s="197"/>
      <c r="L268" s="197"/>
      <c r="M268" s="197"/>
      <c r="N268" s="197"/>
      <c r="O268" s="197"/>
      <c r="P268" s="197"/>
      <c r="Q268" s="197"/>
      <c r="R268" s="197"/>
      <c r="S268" s="197"/>
      <c r="T268" s="197"/>
      <c r="U268" s="196"/>
      <c r="V268" s="196"/>
      <c r="W268" s="196"/>
      <c r="X268" s="196"/>
      <c r="Y268" s="196"/>
      <c r="Z268" s="196"/>
      <c r="AA268" s="196"/>
      <c r="AB268" s="196"/>
      <c r="AC268" s="197"/>
      <c r="AD268" s="197"/>
      <c r="AE268" s="197"/>
      <c r="AF268" s="197"/>
      <c r="AG268" s="197"/>
      <c r="AH268" s="197"/>
      <c r="AI268" s="197"/>
      <c r="AJ268" s="197"/>
      <c r="AK268" s="197"/>
      <c r="AL268" s="200"/>
      <c r="AM268" s="130"/>
    </row>
    <row r="269" spans="1:39" s="16" customFormat="1" ht="55.5" customHeight="1">
      <c r="A269" s="643"/>
      <c r="B269" s="643"/>
      <c r="C269" s="635" t="s">
        <v>679</v>
      </c>
      <c r="D269" s="635"/>
      <c r="E269" s="145" t="s">
        <v>479</v>
      </c>
      <c r="F269" s="198"/>
      <c r="G269" s="197"/>
      <c r="H269" s="197"/>
      <c r="I269" s="197"/>
      <c r="J269" s="197"/>
      <c r="K269" s="197"/>
      <c r="L269" s="197"/>
      <c r="M269" s="197"/>
      <c r="N269" s="197"/>
      <c r="O269" s="197"/>
      <c r="P269" s="197"/>
      <c r="Q269" s="197"/>
      <c r="R269" s="197"/>
      <c r="S269" s="197"/>
      <c r="T269" s="197"/>
      <c r="U269" s="196"/>
      <c r="V269" s="196"/>
      <c r="W269" s="196"/>
      <c r="X269" s="196"/>
      <c r="Y269" s="196"/>
      <c r="Z269" s="196"/>
      <c r="AA269" s="196"/>
      <c r="AB269" s="196"/>
      <c r="AC269" s="197"/>
      <c r="AD269" s="197"/>
      <c r="AE269" s="197"/>
      <c r="AF269" s="197"/>
      <c r="AG269" s="197"/>
      <c r="AH269" s="197"/>
      <c r="AI269" s="197"/>
      <c r="AJ269" s="197"/>
      <c r="AK269" s="197"/>
      <c r="AL269" s="200"/>
      <c r="AM269" s="130"/>
    </row>
    <row r="270" spans="1:39" s="16" customFormat="1" ht="55.5" customHeight="1">
      <c r="A270" s="643"/>
      <c r="B270" s="643"/>
      <c r="C270" s="635" t="s">
        <v>680</v>
      </c>
      <c r="D270" s="635"/>
      <c r="E270" s="145" t="s">
        <v>495</v>
      </c>
      <c r="F270" s="198"/>
      <c r="G270" s="197"/>
      <c r="H270" s="197"/>
      <c r="I270" s="197"/>
      <c r="J270" s="197"/>
      <c r="K270" s="197"/>
      <c r="L270" s="197"/>
      <c r="M270" s="197"/>
      <c r="N270" s="197"/>
      <c r="O270" s="197"/>
      <c r="P270" s="197"/>
      <c r="Q270" s="197"/>
      <c r="R270" s="197"/>
      <c r="S270" s="197"/>
      <c r="T270" s="197"/>
      <c r="U270" s="196"/>
      <c r="V270" s="196"/>
      <c r="W270" s="196"/>
      <c r="X270" s="196"/>
      <c r="Y270" s="196"/>
      <c r="Z270" s="196"/>
      <c r="AA270" s="196"/>
      <c r="AB270" s="196"/>
      <c r="AC270" s="197"/>
      <c r="AD270" s="197"/>
      <c r="AE270" s="197"/>
      <c r="AF270" s="197"/>
      <c r="AG270" s="197"/>
      <c r="AH270" s="197"/>
      <c r="AI270" s="197"/>
      <c r="AJ270" s="197"/>
      <c r="AK270" s="197"/>
      <c r="AL270" s="200"/>
      <c r="AM270" s="130"/>
    </row>
    <row r="271" spans="1:39" s="16" customFormat="1" ht="55.5" customHeight="1">
      <c r="A271" s="643"/>
      <c r="B271" s="643"/>
      <c r="C271" s="635" t="s">
        <v>681</v>
      </c>
      <c r="D271" s="635"/>
      <c r="E271" s="145" t="s">
        <v>496</v>
      </c>
      <c r="F271" s="198"/>
      <c r="G271" s="197"/>
      <c r="H271" s="197"/>
      <c r="I271" s="197"/>
      <c r="J271" s="197"/>
      <c r="K271" s="197"/>
      <c r="L271" s="197"/>
      <c r="M271" s="197"/>
      <c r="N271" s="197"/>
      <c r="O271" s="197"/>
      <c r="P271" s="197"/>
      <c r="Q271" s="197"/>
      <c r="R271" s="197"/>
      <c r="S271" s="197"/>
      <c r="T271" s="197"/>
      <c r="U271" s="196"/>
      <c r="V271" s="196"/>
      <c r="W271" s="196"/>
      <c r="X271" s="196"/>
      <c r="Y271" s="196"/>
      <c r="Z271" s="196"/>
      <c r="AA271" s="196"/>
      <c r="AB271" s="196"/>
      <c r="AC271" s="197"/>
      <c r="AD271" s="197"/>
      <c r="AE271" s="197"/>
      <c r="AF271" s="197"/>
      <c r="AG271" s="197"/>
      <c r="AH271" s="197"/>
      <c r="AI271" s="197"/>
      <c r="AJ271" s="197"/>
      <c r="AK271" s="197"/>
      <c r="AL271" s="200"/>
      <c r="AM271" s="130"/>
    </row>
    <row r="272" spans="1:39" s="16" customFormat="1" ht="55.5" customHeight="1">
      <c r="A272" s="643"/>
      <c r="B272" s="643"/>
      <c r="C272" s="635" t="s">
        <v>682</v>
      </c>
      <c r="D272" s="635"/>
      <c r="E272" s="145" t="s">
        <v>497</v>
      </c>
      <c r="F272" s="198"/>
      <c r="G272" s="197"/>
      <c r="H272" s="197"/>
      <c r="I272" s="197"/>
      <c r="J272" s="197"/>
      <c r="K272" s="197"/>
      <c r="L272" s="197"/>
      <c r="M272" s="197"/>
      <c r="N272" s="197"/>
      <c r="O272" s="197"/>
      <c r="P272" s="197"/>
      <c r="Q272" s="197"/>
      <c r="R272" s="197"/>
      <c r="S272" s="197"/>
      <c r="T272" s="197"/>
      <c r="U272" s="196"/>
      <c r="V272" s="196"/>
      <c r="W272" s="196"/>
      <c r="X272" s="196"/>
      <c r="Y272" s="196"/>
      <c r="Z272" s="196"/>
      <c r="AA272" s="196"/>
      <c r="AB272" s="196"/>
      <c r="AC272" s="197"/>
      <c r="AD272" s="197"/>
      <c r="AE272" s="197"/>
      <c r="AF272" s="197"/>
      <c r="AG272" s="197"/>
      <c r="AH272" s="197"/>
      <c r="AI272" s="197"/>
      <c r="AJ272" s="197"/>
      <c r="AK272" s="197"/>
      <c r="AL272" s="200"/>
      <c r="AM272" s="130"/>
    </row>
    <row r="273" spans="1:39" s="16" customFormat="1" ht="55.5" customHeight="1">
      <c r="A273" s="643"/>
      <c r="B273" s="643"/>
      <c r="C273" s="635" t="s">
        <v>683</v>
      </c>
      <c r="D273" s="635"/>
      <c r="E273" s="145" t="s">
        <v>501</v>
      </c>
      <c r="F273" s="198"/>
      <c r="G273" s="197"/>
      <c r="H273" s="197"/>
      <c r="I273" s="197"/>
      <c r="J273" s="197"/>
      <c r="K273" s="197"/>
      <c r="L273" s="197"/>
      <c r="M273" s="197"/>
      <c r="N273" s="197"/>
      <c r="O273" s="197"/>
      <c r="P273" s="197"/>
      <c r="Q273" s="197"/>
      <c r="R273" s="197"/>
      <c r="S273" s="197"/>
      <c r="T273" s="197"/>
      <c r="U273" s="196"/>
      <c r="V273" s="196"/>
      <c r="W273" s="196"/>
      <c r="X273" s="196"/>
      <c r="Y273" s="196"/>
      <c r="Z273" s="196"/>
      <c r="AA273" s="196"/>
      <c r="AB273" s="196"/>
      <c r="AC273" s="197"/>
      <c r="AD273" s="197"/>
      <c r="AE273" s="197"/>
      <c r="AF273" s="197"/>
      <c r="AG273" s="197"/>
      <c r="AH273" s="197"/>
      <c r="AI273" s="197"/>
      <c r="AJ273" s="197"/>
      <c r="AK273" s="197"/>
      <c r="AL273" s="200"/>
      <c r="AM273" s="130"/>
    </row>
    <row r="274" spans="1:39" s="16" customFormat="1" ht="55.5" customHeight="1">
      <c r="A274" s="643"/>
      <c r="B274" s="643"/>
      <c r="C274" s="635" t="s">
        <v>684</v>
      </c>
      <c r="D274" s="635"/>
      <c r="E274" s="145" t="s">
        <v>502</v>
      </c>
      <c r="F274" s="198"/>
      <c r="G274" s="197"/>
      <c r="H274" s="197"/>
      <c r="I274" s="197"/>
      <c r="J274" s="197"/>
      <c r="K274" s="197"/>
      <c r="L274" s="197"/>
      <c r="M274" s="197"/>
      <c r="N274" s="197"/>
      <c r="O274" s="197"/>
      <c r="P274" s="197"/>
      <c r="Q274" s="197"/>
      <c r="R274" s="197"/>
      <c r="S274" s="197"/>
      <c r="T274" s="197"/>
      <c r="U274" s="196"/>
      <c r="V274" s="196"/>
      <c r="W274" s="196"/>
      <c r="X274" s="196"/>
      <c r="Y274" s="196"/>
      <c r="Z274" s="196"/>
      <c r="AA274" s="196"/>
      <c r="AB274" s="196"/>
      <c r="AC274" s="197"/>
      <c r="AD274" s="197"/>
      <c r="AE274" s="197"/>
      <c r="AF274" s="197"/>
      <c r="AG274" s="197"/>
      <c r="AH274" s="197"/>
      <c r="AI274" s="197"/>
      <c r="AJ274" s="197"/>
      <c r="AK274" s="197"/>
      <c r="AL274" s="200"/>
      <c r="AM274" s="130"/>
    </row>
    <row r="275" spans="1:39" s="16" customFormat="1" ht="55.5" customHeight="1">
      <c r="A275" s="643"/>
      <c r="B275" s="643"/>
      <c r="C275" s="635" t="s">
        <v>685</v>
      </c>
      <c r="D275" s="635"/>
      <c r="E275" s="145" t="s">
        <v>503</v>
      </c>
      <c r="F275" s="198"/>
      <c r="G275" s="197"/>
      <c r="H275" s="197"/>
      <c r="I275" s="197"/>
      <c r="J275" s="197"/>
      <c r="K275" s="197"/>
      <c r="L275" s="197"/>
      <c r="M275" s="197"/>
      <c r="N275" s="197"/>
      <c r="O275" s="197"/>
      <c r="P275" s="197"/>
      <c r="Q275" s="197"/>
      <c r="R275" s="197"/>
      <c r="S275" s="197"/>
      <c r="T275" s="197"/>
      <c r="U275" s="196"/>
      <c r="V275" s="196"/>
      <c r="W275" s="196"/>
      <c r="X275" s="196"/>
      <c r="Y275" s="196"/>
      <c r="Z275" s="196"/>
      <c r="AA275" s="196"/>
      <c r="AB275" s="196"/>
      <c r="AC275" s="197"/>
      <c r="AD275" s="197"/>
      <c r="AE275" s="197"/>
      <c r="AF275" s="197"/>
      <c r="AG275" s="197"/>
      <c r="AH275" s="197"/>
      <c r="AI275" s="197"/>
      <c r="AJ275" s="197"/>
      <c r="AK275" s="197"/>
      <c r="AL275" s="200"/>
      <c r="AM275" s="130"/>
    </row>
    <row r="276" spans="1:39" s="16" customFormat="1" ht="67.5" customHeight="1">
      <c r="A276" s="643" t="s">
        <v>1348</v>
      </c>
      <c r="B276" s="636" t="s">
        <v>1272</v>
      </c>
      <c r="C276" s="635" t="s">
        <v>686</v>
      </c>
      <c r="D276" s="635"/>
      <c r="E276" s="145" t="s">
        <v>524</v>
      </c>
      <c r="F276" s="198"/>
      <c r="G276" s="197"/>
      <c r="H276" s="197"/>
      <c r="I276" s="197"/>
      <c r="J276" s="197"/>
      <c r="K276" s="197"/>
      <c r="L276" s="197"/>
      <c r="M276" s="197"/>
      <c r="N276" s="197"/>
      <c r="O276" s="197"/>
      <c r="P276" s="197"/>
      <c r="Q276" s="197"/>
      <c r="R276" s="197"/>
      <c r="S276" s="197"/>
      <c r="T276" s="197"/>
      <c r="U276" s="196"/>
      <c r="V276" s="196"/>
      <c r="W276" s="196"/>
      <c r="X276" s="196"/>
      <c r="Y276" s="196"/>
      <c r="Z276" s="196"/>
      <c r="AA276" s="196"/>
      <c r="AB276" s="196"/>
      <c r="AC276" s="197"/>
      <c r="AD276" s="197"/>
      <c r="AE276" s="197"/>
      <c r="AF276" s="197"/>
      <c r="AG276" s="197"/>
      <c r="AH276" s="197"/>
      <c r="AI276" s="197"/>
      <c r="AJ276" s="197"/>
      <c r="AK276" s="197"/>
      <c r="AL276" s="200"/>
      <c r="AM276" s="130"/>
    </row>
    <row r="277" spans="1:39" s="16" customFormat="1" ht="55.5" customHeight="1">
      <c r="A277" s="643"/>
      <c r="B277" s="644"/>
      <c r="C277" s="635" t="s">
        <v>687</v>
      </c>
      <c r="D277" s="635"/>
      <c r="E277" s="145" t="s">
        <v>571</v>
      </c>
      <c r="F277" s="198"/>
      <c r="G277" s="197"/>
      <c r="H277" s="197"/>
      <c r="I277" s="197"/>
      <c r="J277" s="197"/>
      <c r="K277" s="197"/>
      <c r="L277" s="197"/>
      <c r="M277" s="197"/>
      <c r="N277" s="197"/>
      <c r="O277" s="197"/>
      <c r="P277" s="197"/>
      <c r="Q277" s="197"/>
      <c r="R277" s="197"/>
      <c r="S277" s="197"/>
      <c r="T277" s="197"/>
      <c r="U277" s="196"/>
      <c r="V277" s="196"/>
      <c r="W277" s="196"/>
      <c r="X277" s="196"/>
      <c r="Y277" s="196"/>
      <c r="Z277" s="196"/>
      <c r="AA277" s="196"/>
      <c r="AB277" s="196"/>
      <c r="AC277" s="197"/>
      <c r="AD277" s="197"/>
      <c r="AE277" s="197"/>
      <c r="AF277" s="197"/>
      <c r="AG277" s="197"/>
      <c r="AH277" s="197"/>
      <c r="AI277" s="197"/>
      <c r="AJ277" s="197"/>
      <c r="AK277" s="197"/>
      <c r="AL277" s="200"/>
      <c r="AM277" s="130"/>
    </row>
    <row r="278" spans="1:39" s="16" customFormat="1" ht="55.5" customHeight="1">
      <c r="A278" s="643"/>
      <c r="B278" s="644"/>
      <c r="C278" s="635" t="s">
        <v>688</v>
      </c>
      <c r="D278" s="635"/>
      <c r="E278" s="145" t="s">
        <v>572</v>
      </c>
      <c r="F278" s="198"/>
      <c r="G278" s="197"/>
      <c r="H278" s="197"/>
      <c r="I278" s="197"/>
      <c r="J278" s="197"/>
      <c r="K278" s="197"/>
      <c r="L278" s="197"/>
      <c r="M278" s="197"/>
      <c r="N278" s="197"/>
      <c r="O278" s="197"/>
      <c r="P278" s="197"/>
      <c r="Q278" s="197"/>
      <c r="R278" s="197"/>
      <c r="S278" s="197"/>
      <c r="T278" s="197"/>
      <c r="U278" s="196"/>
      <c r="V278" s="196"/>
      <c r="W278" s="196"/>
      <c r="X278" s="196"/>
      <c r="Y278" s="196"/>
      <c r="Z278" s="196"/>
      <c r="AA278" s="196"/>
      <c r="AB278" s="196"/>
      <c r="AC278" s="197"/>
      <c r="AD278" s="197"/>
      <c r="AE278" s="197"/>
      <c r="AF278" s="197"/>
      <c r="AG278" s="197"/>
      <c r="AH278" s="197"/>
      <c r="AI278" s="197"/>
      <c r="AJ278" s="197"/>
      <c r="AK278" s="197"/>
      <c r="AL278" s="200"/>
      <c r="AM278" s="130"/>
    </row>
    <row r="279" spans="1:39" s="16" customFormat="1" ht="55.5" customHeight="1">
      <c r="A279" s="643"/>
      <c r="B279" s="644"/>
      <c r="C279" s="635" t="s">
        <v>689</v>
      </c>
      <c r="D279" s="635"/>
      <c r="E279" s="145" t="s">
        <v>573</v>
      </c>
      <c r="F279" s="198"/>
      <c r="G279" s="197"/>
      <c r="H279" s="197"/>
      <c r="I279" s="197"/>
      <c r="J279" s="197"/>
      <c r="K279" s="197"/>
      <c r="L279" s="197"/>
      <c r="M279" s="197"/>
      <c r="N279" s="197"/>
      <c r="O279" s="197"/>
      <c r="P279" s="197"/>
      <c r="Q279" s="197"/>
      <c r="R279" s="197"/>
      <c r="S279" s="197"/>
      <c r="T279" s="197"/>
      <c r="U279" s="196"/>
      <c r="V279" s="196"/>
      <c r="W279" s="196"/>
      <c r="X279" s="196"/>
      <c r="Y279" s="196"/>
      <c r="Z279" s="196"/>
      <c r="AA279" s="196"/>
      <c r="AB279" s="196"/>
      <c r="AC279" s="197"/>
      <c r="AD279" s="197"/>
      <c r="AE279" s="197"/>
      <c r="AF279" s="197"/>
      <c r="AG279" s="197"/>
      <c r="AH279" s="197"/>
      <c r="AI279" s="197"/>
      <c r="AJ279" s="197"/>
      <c r="AK279" s="197"/>
      <c r="AL279" s="200"/>
      <c r="AM279" s="130"/>
    </row>
    <row r="280" spans="1:39" s="16" customFormat="1" ht="55.5" customHeight="1">
      <c r="A280" s="643"/>
      <c r="B280" s="644"/>
      <c r="C280" s="635" t="s">
        <v>690</v>
      </c>
      <c r="D280" s="635"/>
      <c r="E280" s="145" t="s">
        <v>574</v>
      </c>
      <c r="F280" s="198"/>
      <c r="G280" s="197"/>
      <c r="H280" s="197"/>
      <c r="I280" s="197"/>
      <c r="J280" s="197"/>
      <c r="K280" s="197"/>
      <c r="L280" s="197"/>
      <c r="M280" s="197"/>
      <c r="N280" s="197"/>
      <c r="O280" s="197"/>
      <c r="P280" s="197"/>
      <c r="Q280" s="197"/>
      <c r="R280" s="197"/>
      <c r="S280" s="197"/>
      <c r="T280" s="197"/>
      <c r="U280" s="196"/>
      <c r="V280" s="196"/>
      <c r="W280" s="196"/>
      <c r="X280" s="196"/>
      <c r="Y280" s="196"/>
      <c r="Z280" s="196"/>
      <c r="AA280" s="196"/>
      <c r="AB280" s="196"/>
      <c r="AC280" s="197"/>
      <c r="AD280" s="197"/>
      <c r="AE280" s="197"/>
      <c r="AF280" s="197"/>
      <c r="AG280" s="197"/>
      <c r="AH280" s="197"/>
      <c r="AI280" s="197"/>
      <c r="AJ280" s="197"/>
      <c r="AK280" s="197"/>
      <c r="AL280" s="200"/>
      <c r="AM280" s="130"/>
    </row>
    <row r="281" spans="1:39" s="16" customFormat="1" ht="55.5" customHeight="1">
      <c r="A281" s="643"/>
      <c r="B281" s="644"/>
      <c r="C281" s="635" t="s">
        <v>691</v>
      </c>
      <c r="D281" s="635"/>
      <c r="E281" s="145" t="s">
        <v>575</v>
      </c>
      <c r="F281" s="198"/>
      <c r="G281" s="197"/>
      <c r="H281" s="197"/>
      <c r="I281" s="197"/>
      <c r="J281" s="197"/>
      <c r="K281" s="197"/>
      <c r="L281" s="197"/>
      <c r="M281" s="197"/>
      <c r="N281" s="197"/>
      <c r="O281" s="197"/>
      <c r="P281" s="197"/>
      <c r="Q281" s="197"/>
      <c r="R281" s="197"/>
      <c r="S281" s="197"/>
      <c r="T281" s="197"/>
      <c r="U281" s="196"/>
      <c r="V281" s="196"/>
      <c r="W281" s="196"/>
      <c r="X281" s="196"/>
      <c r="Y281" s="196"/>
      <c r="Z281" s="196"/>
      <c r="AA281" s="196"/>
      <c r="AB281" s="196"/>
      <c r="AC281" s="197"/>
      <c r="AD281" s="197"/>
      <c r="AE281" s="197"/>
      <c r="AF281" s="197"/>
      <c r="AG281" s="197"/>
      <c r="AH281" s="197"/>
      <c r="AI281" s="197"/>
      <c r="AJ281" s="197"/>
      <c r="AK281" s="197"/>
      <c r="AL281" s="200"/>
      <c r="AM281" s="130"/>
    </row>
    <row r="282" spans="1:39" s="16" customFormat="1" ht="55.5" customHeight="1">
      <c r="A282" s="643"/>
      <c r="B282" s="644"/>
      <c r="C282" s="635" t="s">
        <v>692</v>
      </c>
      <c r="D282" s="635"/>
      <c r="E282" s="145" t="s">
        <v>576</v>
      </c>
      <c r="F282" s="198"/>
      <c r="G282" s="197"/>
      <c r="H282" s="197"/>
      <c r="I282" s="197"/>
      <c r="J282" s="197"/>
      <c r="K282" s="197"/>
      <c r="L282" s="197"/>
      <c r="M282" s="197"/>
      <c r="N282" s="197"/>
      <c r="O282" s="197"/>
      <c r="P282" s="197"/>
      <c r="Q282" s="197"/>
      <c r="R282" s="197"/>
      <c r="S282" s="197"/>
      <c r="T282" s="197"/>
      <c r="U282" s="196"/>
      <c r="V282" s="196"/>
      <c r="W282" s="196"/>
      <c r="X282" s="196"/>
      <c r="Y282" s="196"/>
      <c r="Z282" s="196"/>
      <c r="AA282" s="196"/>
      <c r="AB282" s="196"/>
      <c r="AC282" s="197"/>
      <c r="AD282" s="197"/>
      <c r="AE282" s="197"/>
      <c r="AF282" s="197"/>
      <c r="AG282" s="197"/>
      <c r="AH282" s="197"/>
      <c r="AI282" s="197"/>
      <c r="AJ282" s="197"/>
      <c r="AK282" s="197"/>
      <c r="AL282" s="200"/>
      <c r="AM282" s="130"/>
    </row>
    <row r="283" spans="1:39" s="16" customFormat="1" ht="55.5" customHeight="1">
      <c r="A283" s="643"/>
      <c r="B283" s="644"/>
      <c r="C283" s="635" t="s">
        <v>240</v>
      </c>
      <c r="D283" s="635"/>
      <c r="E283" s="145" t="s">
        <v>577</v>
      </c>
      <c r="F283" s="198"/>
      <c r="G283" s="197"/>
      <c r="H283" s="197"/>
      <c r="I283" s="197"/>
      <c r="J283" s="197"/>
      <c r="K283" s="197"/>
      <c r="L283" s="197"/>
      <c r="M283" s="197"/>
      <c r="N283" s="197"/>
      <c r="O283" s="197"/>
      <c r="P283" s="197"/>
      <c r="Q283" s="197"/>
      <c r="R283" s="197"/>
      <c r="S283" s="197"/>
      <c r="T283" s="197"/>
      <c r="U283" s="196"/>
      <c r="V283" s="196"/>
      <c r="W283" s="196"/>
      <c r="X283" s="196"/>
      <c r="Y283" s="196"/>
      <c r="Z283" s="196"/>
      <c r="AA283" s="196"/>
      <c r="AB283" s="196"/>
      <c r="AC283" s="197"/>
      <c r="AD283" s="197"/>
      <c r="AE283" s="197"/>
      <c r="AF283" s="197"/>
      <c r="AG283" s="197"/>
      <c r="AH283" s="197"/>
      <c r="AI283" s="197"/>
      <c r="AJ283" s="197"/>
      <c r="AK283" s="197"/>
      <c r="AL283" s="200"/>
      <c r="AM283" s="130"/>
    </row>
    <row r="284" spans="1:39" s="16" customFormat="1" ht="55.5" customHeight="1">
      <c r="A284" s="643"/>
      <c r="B284" s="644"/>
      <c r="C284" s="635" t="s">
        <v>693</v>
      </c>
      <c r="D284" s="635"/>
      <c r="E284" s="145" t="s">
        <v>578</v>
      </c>
      <c r="F284" s="198"/>
      <c r="G284" s="197"/>
      <c r="H284" s="197"/>
      <c r="I284" s="197"/>
      <c r="J284" s="197"/>
      <c r="K284" s="197"/>
      <c r="L284" s="197"/>
      <c r="M284" s="197"/>
      <c r="N284" s="197"/>
      <c r="O284" s="197"/>
      <c r="P284" s="197"/>
      <c r="Q284" s="197"/>
      <c r="R284" s="197"/>
      <c r="S284" s="197"/>
      <c r="T284" s="197"/>
      <c r="U284" s="196"/>
      <c r="V284" s="196"/>
      <c r="W284" s="196"/>
      <c r="X284" s="196"/>
      <c r="Y284" s="196"/>
      <c r="Z284" s="196"/>
      <c r="AA284" s="196"/>
      <c r="AB284" s="196"/>
      <c r="AC284" s="197"/>
      <c r="AD284" s="197"/>
      <c r="AE284" s="197"/>
      <c r="AF284" s="197"/>
      <c r="AG284" s="197"/>
      <c r="AH284" s="197"/>
      <c r="AI284" s="197"/>
      <c r="AJ284" s="197"/>
      <c r="AK284" s="197"/>
      <c r="AL284" s="200"/>
      <c r="AM284" s="130"/>
    </row>
    <row r="285" spans="1:39" s="16" customFormat="1" ht="55.5" customHeight="1">
      <c r="A285" s="643"/>
      <c r="B285" s="644"/>
      <c r="C285" s="635" t="s">
        <v>694</v>
      </c>
      <c r="D285" s="635"/>
      <c r="E285" s="145" t="s">
        <v>579</v>
      </c>
      <c r="F285" s="198"/>
      <c r="G285" s="197"/>
      <c r="H285" s="197"/>
      <c r="I285" s="197"/>
      <c r="J285" s="197"/>
      <c r="K285" s="197"/>
      <c r="L285" s="197"/>
      <c r="M285" s="197"/>
      <c r="N285" s="197"/>
      <c r="O285" s="197"/>
      <c r="P285" s="197"/>
      <c r="Q285" s="197"/>
      <c r="R285" s="197"/>
      <c r="S285" s="197"/>
      <c r="T285" s="197"/>
      <c r="U285" s="196"/>
      <c r="V285" s="196"/>
      <c r="W285" s="196"/>
      <c r="X285" s="196"/>
      <c r="Y285" s="196"/>
      <c r="Z285" s="196"/>
      <c r="AA285" s="196"/>
      <c r="AB285" s="196"/>
      <c r="AC285" s="197"/>
      <c r="AD285" s="197"/>
      <c r="AE285" s="197"/>
      <c r="AF285" s="197"/>
      <c r="AG285" s="197"/>
      <c r="AH285" s="197"/>
      <c r="AI285" s="197"/>
      <c r="AJ285" s="197"/>
      <c r="AK285" s="197"/>
      <c r="AL285" s="200"/>
      <c r="AM285" s="130"/>
    </row>
    <row r="286" spans="1:39" s="16" customFormat="1" ht="55.5" customHeight="1">
      <c r="A286" s="643"/>
      <c r="B286" s="644"/>
      <c r="C286" s="635" t="s">
        <v>695</v>
      </c>
      <c r="D286" s="635"/>
      <c r="E286" s="145" t="s">
        <v>580</v>
      </c>
      <c r="F286" s="198"/>
      <c r="G286" s="197"/>
      <c r="H286" s="197"/>
      <c r="I286" s="197"/>
      <c r="J286" s="197"/>
      <c r="K286" s="197"/>
      <c r="L286" s="197"/>
      <c r="M286" s="197"/>
      <c r="N286" s="197"/>
      <c r="O286" s="197"/>
      <c r="P286" s="197"/>
      <c r="Q286" s="197"/>
      <c r="R286" s="197"/>
      <c r="S286" s="197"/>
      <c r="T286" s="197"/>
      <c r="U286" s="196"/>
      <c r="V286" s="196"/>
      <c r="W286" s="196"/>
      <c r="X286" s="196"/>
      <c r="Y286" s="196"/>
      <c r="Z286" s="196"/>
      <c r="AA286" s="196"/>
      <c r="AB286" s="196"/>
      <c r="AC286" s="197"/>
      <c r="AD286" s="197"/>
      <c r="AE286" s="197"/>
      <c r="AF286" s="197"/>
      <c r="AG286" s="197"/>
      <c r="AH286" s="197"/>
      <c r="AI286" s="197"/>
      <c r="AJ286" s="197"/>
      <c r="AK286" s="197"/>
      <c r="AL286" s="200"/>
      <c r="AM286" s="130"/>
    </row>
    <row r="287" spans="1:39" s="16" customFormat="1" ht="55.5" customHeight="1">
      <c r="A287" s="643"/>
      <c r="B287" s="644"/>
      <c r="C287" s="635" t="s">
        <v>696</v>
      </c>
      <c r="D287" s="635"/>
      <c r="E287" s="145" t="s">
        <v>581</v>
      </c>
      <c r="F287" s="198"/>
      <c r="G287" s="197"/>
      <c r="H287" s="197"/>
      <c r="I287" s="197"/>
      <c r="J287" s="197"/>
      <c r="K287" s="197"/>
      <c r="L287" s="197"/>
      <c r="M287" s="197"/>
      <c r="N287" s="197"/>
      <c r="O287" s="197"/>
      <c r="P287" s="197"/>
      <c r="Q287" s="197"/>
      <c r="R287" s="197"/>
      <c r="S287" s="197"/>
      <c r="T287" s="197"/>
      <c r="U287" s="196"/>
      <c r="V287" s="196"/>
      <c r="W287" s="196"/>
      <c r="X287" s="196"/>
      <c r="Y287" s="196"/>
      <c r="Z287" s="196"/>
      <c r="AA287" s="196"/>
      <c r="AB287" s="196"/>
      <c r="AC287" s="197"/>
      <c r="AD287" s="197"/>
      <c r="AE287" s="197"/>
      <c r="AF287" s="197"/>
      <c r="AG287" s="197"/>
      <c r="AH287" s="197"/>
      <c r="AI287" s="197"/>
      <c r="AJ287" s="197"/>
      <c r="AK287" s="197"/>
      <c r="AL287" s="200"/>
      <c r="AM287" s="130"/>
    </row>
    <row r="288" spans="1:39" s="16" customFormat="1" ht="55.5" customHeight="1">
      <c r="A288" s="643"/>
      <c r="B288" s="644"/>
      <c r="C288" s="635" t="s">
        <v>697</v>
      </c>
      <c r="D288" s="635"/>
      <c r="E288" s="145" t="s">
        <v>582</v>
      </c>
      <c r="F288" s="198"/>
      <c r="G288" s="197"/>
      <c r="H288" s="197"/>
      <c r="I288" s="197"/>
      <c r="J288" s="197"/>
      <c r="K288" s="197"/>
      <c r="L288" s="197"/>
      <c r="M288" s="197"/>
      <c r="N288" s="197"/>
      <c r="O288" s="197"/>
      <c r="P288" s="197"/>
      <c r="Q288" s="197"/>
      <c r="R288" s="197"/>
      <c r="S288" s="197"/>
      <c r="T288" s="197"/>
      <c r="U288" s="196"/>
      <c r="V288" s="196"/>
      <c r="W288" s="196"/>
      <c r="X288" s="196"/>
      <c r="Y288" s="196"/>
      <c r="Z288" s="196"/>
      <c r="AA288" s="196"/>
      <c r="AB288" s="196"/>
      <c r="AC288" s="197"/>
      <c r="AD288" s="197"/>
      <c r="AE288" s="197"/>
      <c r="AF288" s="197"/>
      <c r="AG288" s="197"/>
      <c r="AH288" s="197"/>
      <c r="AI288" s="197"/>
      <c r="AJ288" s="197"/>
      <c r="AK288" s="197"/>
      <c r="AL288" s="200"/>
      <c r="AM288" s="130"/>
    </row>
    <row r="289" spans="1:39" s="16" customFormat="1" ht="55.5" customHeight="1">
      <c r="A289" s="643"/>
      <c r="B289" s="644"/>
      <c r="C289" s="635" t="s">
        <v>698</v>
      </c>
      <c r="D289" s="635"/>
      <c r="E289" s="145" t="s">
        <v>583</v>
      </c>
      <c r="F289" s="198"/>
      <c r="G289" s="197"/>
      <c r="H289" s="197"/>
      <c r="I289" s="197"/>
      <c r="J289" s="197"/>
      <c r="K289" s="197"/>
      <c r="L289" s="197"/>
      <c r="M289" s="197"/>
      <c r="N289" s="197"/>
      <c r="O289" s="197"/>
      <c r="P289" s="197"/>
      <c r="Q289" s="197"/>
      <c r="R289" s="197"/>
      <c r="S289" s="197"/>
      <c r="T289" s="197"/>
      <c r="U289" s="196"/>
      <c r="V289" s="196"/>
      <c r="W289" s="196"/>
      <c r="X289" s="196"/>
      <c r="Y289" s="196"/>
      <c r="Z289" s="196"/>
      <c r="AA289" s="196"/>
      <c r="AB289" s="196"/>
      <c r="AC289" s="197"/>
      <c r="AD289" s="197"/>
      <c r="AE289" s="197"/>
      <c r="AF289" s="197"/>
      <c r="AG289" s="197"/>
      <c r="AH289" s="197"/>
      <c r="AI289" s="197"/>
      <c r="AJ289" s="197"/>
      <c r="AK289" s="197"/>
      <c r="AL289" s="200"/>
      <c r="AM289" s="130"/>
    </row>
    <row r="290" spans="1:39" s="16" customFormat="1" ht="55.5" customHeight="1">
      <c r="A290" s="643"/>
      <c r="B290" s="644"/>
      <c r="C290" s="635" t="s">
        <v>699</v>
      </c>
      <c r="D290" s="635"/>
      <c r="E290" s="145" t="s">
        <v>584</v>
      </c>
      <c r="F290" s="198"/>
      <c r="G290" s="197"/>
      <c r="H290" s="197"/>
      <c r="I290" s="197"/>
      <c r="J290" s="197"/>
      <c r="K290" s="197"/>
      <c r="L290" s="197"/>
      <c r="M290" s="197"/>
      <c r="N290" s="197"/>
      <c r="O290" s="197"/>
      <c r="P290" s="197"/>
      <c r="Q290" s="197"/>
      <c r="R290" s="197"/>
      <c r="S290" s="197"/>
      <c r="T290" s="197"/>
      <c r="U290" s="196"/>
      <c r="V290" s="196"/>
      <c r="W290" s="196"/>
      <c r="X290" s="196"/>
      <c r="Y290" s="196"/>
      <c r="Z290" s="196"/>
      <c r="AA290" s="196"/>
      <c r="AB290" s="196"/>
      <c r="AC290" s="197"/>
      <c r="AD290" s="197"/>
      <c r="AE290" s="197"/>
      <c r="AF290" s="197"/>
      <c r="AG290" s="197"/>
      <c r="AH290" s="197"/>
      <c r="AI290" s="197"/>
      <c r="AJ290" s="197"/>
      <c r="AK290" s="197"/>
      <c r="AL290" s="200"/>
      <c r="AM290" s="130"/>
    </row>
    <row r="291" spans="1:39" s="16" customFormat="1" ht="55.5" customHeight="1">
      <c r="A291" s="643"/>
      <c r="B291" s="644"/>
      <c r="C291" s="635" t="s">
        <v>700</v>
      </c>
      <c r="D291" s="635"/>
      <c r="E291" s="145" t="s">
        <v>585</v>
      </c>
      <c r="F291" s="198"/>
      <c r="G291" s="197"/>
      <c r="H291" s="197"/>
      <c r="I291" s="197"/>
      <c r="J291" s="197"/>
      <c r="K291" s="197"/>
      <c r="L291" s="197"/>
      <c r="M291" s="197"/>
      <c r="N291" s="197"/>
      <c r="O291" s="197"/>
      <c r="P291" s="197"/>
      <c r="Q291" s="197"/>
      <c r="R291" s="197"/>
      <c r="S291" s="197"/>
      <c r="T291" s="197"/>
      <c r="U291" s="196"/>
      <c r="V291" s="196"/>
      <c r="W291" s="196"/>
      <c r="X291" s="196"/>
      <c r="Y291" s="196"/>
      <c r="Z291" s="196"/>
      <c r="AA291" s="196"/>
      <c r="AB291" s="196"/>
      <c r="AC291" s="197"/>
      <c r="AD291" s="197"/>
      <c r="AE291" s="197"/>
      <c r="AF291" s="197"/>
      <c r="AG291" s="197"/>
      <c r="AH291" s="197"/>
      <c r="AI291" s="197"/>
      <c r="AJ291" s="197"/>
      <c r="AK291" s="197"/>
      <c r="AL291" s="200"/>
      <c r="AM291" s="130"/>
    </row>
    <row r="292" spans="1:39" s="16" customFormat="1" ht="55.5" customHeight="1">
      <c r="A292" s="643"/>
      <c r="B292" s="644"/>
      <c r="C292" s="635" t="s">
        <v>631</v>
      </c>
      <c r="D292" s="635"/>
      <c r="E292" s="145" t="s">
        <v>586</v>
      </c>
      <c r="F292" s="198"/>
      <c r="G292" s="197"/>
      <c r="H292" s="197"/>
      <c r="I292" s="197"/>
      <c r="J292" s="197"/>
      <c r="K292" s="197"/>
      <c r="L292" s="197"/>
      <c r="M292" s="197"/>
      <c r="N292" s="197"/>
      <c r="O292" s="197"/>
      <c r="P292" s="197"/>
      <c r="Q292" s="197"/>
      <c r="R292" s="197"/>
      <c r="S292" s="197"/>
      <c r="T292" s="197"/>
      <c r="U292" s="196"/>
      <c r="V292" s="196"/>
      <c r="W292" s="196"/>
      <c r="X292" s="196"/>
      <c r="Y292" s="196"/>
      <c r="Z292" s="196"/>
      <c r="AA292" s="196"/>
      <c r="AB292" s="196"/>
      <c r="AC292" s="197"/>
      <c r="AD292" s="197"/>
      <c r="AE292" s="197"/>
      <c r="AF292" s="197"/>
      <c r="AG292" s="197"/>
      <c r="AH292" s="197"/>
      <c r="AI292" s="197"/>
      <c r="AJ292" s="197"/>
      <c r="AK292" s="197"/>
      <c r="AL292" s="200"/>
      <c r="AM292" s="130"/>
    </row>
    <row r="293" spans="1:39" s="16" customFormat="1" ht="55.5" customHeight="1">
      <c r="A293" s="643"/>
      <c r="B293" s="644"/>
      <c r="C293" s="635" t="s">
        <v>632</v>
      </c>
      <c r="D293" s="635"/>
      <c r="E293" s="145" t="s">
        <v>587</v>
      </c>
      <c r="F293" s="198"/>
      <c r="G293" s="196"/>
      <c r="H293" s="196"/>
      <c r="I293" s="196"/>
      <c r="J293" s="196"/>
      <c r="K293" s="196"/>
      <c r="L293" s="196"/>
      <c r="M293" s="196"/>
      <c r="N293" s="196"/>
      <c r="O293" s="196"/>
      <c r="P293" s="196"/>
      <c r="Q293" s="196"/>
      <c r="R293" s="196"/>
      <c r="S293" s="196"/>
      <c r="T293" s="196"/>
      <c r="U293" s="196"/>
      <c r="V293" s="196"/>
      <c r="W293" s="196"/>
      <c r="X293" s="196"/>
      <c r="Y293" s="196"/>
      <c r="Z293" s="196"/>
      <c r="AA293" s="196"/>
      <c r="AB293" s="196"/>
      <c r="AC293" s="196"/>
      <c r="AD293" s="196"/>
      <c r="AE293" s="196"/>
      <c r="AF293" s="196"/>
      <c r="AG293" s="196"/>
      <c r="AH293" s="196"/>
      <c r="AI293" s="196"/>
      <c r="AJ293" s="196"/>
      <c r="AK293" s="196"/>
      <c r="AL293" s="199"/>
      <c r="AM293" s="130"/>
    </row>
    <row r="294" spans="1:39" s="16" customFormat="1" ht="55.5" customHeight="1">
      <c r="A294" s="643"/>
      <c r="B294" s="644"/>
      <c r="C294" s="635" t="s">
        <v>633</v>
      </c>
      <c r="D294" s="635"/>
      <c r="E294" s="145" t="s">
        <v>588</v>
      </c>
      <c r="F294" s="198"/>
      <c r="G294" s="196"/>
      <c r="H294" s="196"/>
      <c r="I294" s="196"/>
      <c r="J294" s="196"/>
      <c r="K294" s="196"/>
      <c r="L294" s="196"/>
      <c r="M294" s="196"/>
      <c r="N294" s="196"/>
      <c r="O294" s="196"/>
      <c r="P294" s="196"/>
      <c r="Q294" s="196"/>
      <c r="R294" s="196"/>
      <c r="S294" s="196"/>
      <c r="T294" s="196"/>
      <c r="U294" s="196"/>
      <c r="V294" s="196"/>
      <c r="W294" s="196"/>
      <c r="X294" s="196"/>
      <c r="Y294" s="196"/>
      <c r="Z294" s="196"/>
      <c r="AA294" s="196"/>
      <c r="AB294" s="196"/>
      <c r="AC294" s="196"/>
      <c r="AD294" s="196"/>
      <c r="AE294" s="196"/>
      <c r="AF294" s="196"/>
      <c r="AG294" s="196"/>
      <c r="AH294" s="196"/>
      <c r="AI294" s="196"/>
      <c r="AJ294" s="196"/>
      <c r="AK294" s="196"/>
      <c r="AL294" s="199"/>
      <c r="AM294" s="130"/>
    </row>
    <row r="295" spans="1:39" s="16" customFormat="1" ht="55.5" customHeight="1">
      <c r="A295" s="643"/>
      <c r="B295" s="644"/>
      <c r="C295" s="635" t="s">
        <v>634</v>
      </c>
      <c r="D295" s="635"/>
      <c r="E295" s="145" t="s">
        <v>589</v>
      </c>
      <c r="F295" s="198"/>
      <c r="G295" s="197"/>
      <c r="H295" s="197"/>
      <c r="I295" s="197"/>
      <c r="J295" s="197"/>
      <c r="K295" s="197"/>
      <c r="L295" s="197"/>
      <c r="M295" s="197"/>
      <c r="N295" s="197"/>
      <c r="O295" s="197"/>
      <c r="P295" s="197"/>
      <c r="Q295" s="197"/>
      <c r="R295" s="197"/>
      <c r="S295" s="197"/>
      <c r="T295" s="197"/>
      <c r="U295" s="196"/>
      <c r="V295" s="196"/>
      <c r="W295" s="196"/>
      <c r="X295" s="196"/>
      <c r="Y295" s="196"/>
      <c r="Z295" s="196"/>
      <c r="AA295" s="196"/>
      <c r="AB295" s="196"/>
      <c r="AC295" s="197"/>
      <c r="AD295" s="197"/>
      <c r="AE295" s="197"/>
      <c r="AF295" s="197"/>
      <c r="AG295" s="197"/>
      <c r="AH295" s="197"/>
      <c r="AI295" s="197"/>
      <c r="AJ295" s="197"/>
      <c r="AK295" s="197"/>
      <c r="AL295" s="200"/>
      <c r="AM295" s="130"/>
    </row>
    <row r="296" spans="1:39" s="16" customFormat="1" ht="55.5" customHeight="1">
      <c r="A296" s="643"/>
      <c r="B296" s="644"/>
      <c r="C296" s="635" t="s">
        <v>635</v>
      </c>
      <c r="D296" s="635"/>
      <c r="E296" s="145" t="s">
        <v>590</v>
      </c>
      <c r="F296" s="198"/>
      <c r="G296" s="197"/>
      <c r="H296" s="197"/>
      <c r="I296" s="197"/>
      <c r="J296" s="197"/>
      <c r="K296" s="197"/>
      <c r="L296" s="197"/>
      <c r="M296" s="197"/>
      <c r="N296" s="197"/>
      <c r="O296" s="197"/>
      <c r="P296" s="197"/>
      <c r="Q296" s="197"/>
      <c r="R296" s="197"/>
      <c r="S296" s="197"/>
      <c r="T296" s="197"/>
      <c r="U296" s="196"/>
      <c r="V296" s="196"/>
      <c r="W296" s="196"/>
      <c r="X296" s="196"/>
      <c r="Y296" s="196"/>
      <c r="Z296" s="196"/>
      <c r="AA296" s="196"/>
      <c r="AB296" s="196"/>
      <c r="AC296" s="197"/>
      <c r="AD296" s="197"/>
      <c r="AE296" s="197"/>
      <c r="AF296" s="197"/>
      <c r="AG296" s="197"/>
      <c r="AH296" s="197"/>
      <c r="AI296" s="197"/>
      <c r="AJ296" s="197"/>
      <c r="AK296" s="197"/>
      <c r="AL296" s="200"/>
      <c r="AM296" s="130"/>
    </row>
    <row r="297" spans="1:39" s="16" customFormat="1" ht="55.5" customHeight="1">
      <c r="A297" s="643"/>
      <c r="B297" s="644"/>
      <c r="C297" s="635" t="s">
        <v>708</v>
      </c>
      <c r="D297" s="635"/>
      <c r="E297" s="145" t="s">
        <v>591</v>
      </c>
      <c r="F297" s="198"/>
      <c r="G297" s="197"/>
      <c r="H297" s="197"/>
      <c r="I297" s="197"/>
      <c r="J297" s="197"/>
      <c r="K297" s="197"/>
      <c r="L297" s="197"/>
      <c r="M297" s="197"/>
      <c r="N297" s="197"/>
      <c r="O297" s="197"/>
      <c r="P297" s="197"/>
      <c r="Q297" s="197"/>
      <c r="R297" s="197"/>
      <c r="S297" s="197"/>
      <c r="T297" s="197"/>
      <c r="U297" s="196"/>
      <c r="V297" s="196"/>
      <c r="W297" s="196"/>
      <c r="X297" s="196"/>
      <c r="Y297" s="196"/>
      <c r="Z297" s="196"/>
      <c r="AA297" s="196"/>
      <c r="AB297" s="196"/>
      <c r="AC297" s="197"/>
      <c r="AD297" s="197"/>
      <c r="AE297" s="197"/>
      <c r="AF297" s="197"/>
      <c r="AG297" s="197"/>
      <c r="AH297" s="197"/>
      <c r="AI297" s="197"/>
      <c r="AJ297" s="197"/>
      <c r="AK297" s="197"/>
      <c r="AL297" s="200"/>
      <c r="AM297" s="130"/>
    </row>
    <row r="298" spans="1:39" s="16" customFormat="1" ht="55.5" customHeight="1">
      <c r="A298" s="643"/>
      <c r="B298" s="644"/>
      <c r="C298" s="635" t="s">
        <v>709</v>
      </c>
      <c r="D298" s="635"/>
      <c r="E298" s="145" t="s">
        <v>592</v>
      </c>
      <c r="F298" s="198"/>
      <c r="G298" s="197"/>
      <c r="H298" s="197"/>
      <c r="I298" s="197"/>
      <c r="J298" s="197"/>
      <c r="K298" s="197"/>
      <c r="L298" s="197"/>
      <c r="M298" s="197"/>
      <c r="N298" s="197"/>
      <c r="O298" s="197"/>
      <c r="P298" s="197"/>
      <c r="Q298" s="197"/>
      <c r="R298" s="197"/>
      <c r="S298" s="197"/>
      <c r="T298" s="197"/>
      <c r="U298" s="196"/>
      <c r="V298" s="196"/>
      <c r="W298" s="196"/>
      <c r="X298" s="196"/>
      <c r="Y298" s="196"/>
      <c r="Z298" s="196"/>
      <c r="AA298" s="196"/>
      <c r="AB298" s="196"/>
      <c r="AC298" s="197"/>
      <c r="AD298" s="197"/>
      <c r="AE298" s="197"/>
      <c r="AF298" s="197"/>
      <c r="AG298" s="197"/>
      <c r="AH298" s="197"/>
      <c r="AI298" s="197"/>
      <c r="AJ298" s="197"/>
      <c r="AK298" s="197"/>
      <c r="AL298" s="200"/>
      <c r="AM298" s="130"/>
    </row>
    <row r="299" spans="1:39" s="16" customFormat="1" ht="55.5" customHeight="1">
      <c r="A299" s="643"/>
      <c r="B299" s="644"/>
      <c r="C299" s="635" t="s">
        <v>636</v>
      </c>
      <c r="D299" s="635"/>
      <c r="E299" s="145" t="s">
        <v>593</v>
      </c>
      <c r="F299" s="198"/>
      <c r="G299" s="197"/>
      <c r="H299" s="197"/>
      <c r="I299" s="197"/>
      <c r="J299" s="197"/>
      <c r="K299" s="197"/>
      <c r="L299" s="197"/>
      <c r="M299" s="197"/>
      <c r="N299" s="197"/>
      <c r="O299" s="197"/>
      <c r="P299" s="197"/>
      <c r="Q299" s="197"/>
      <c r="R299" s="197"/>
      <c r="S299" s="197"/>
      <c r="T299" s="197"/>
      <c r="U299" s="196"/>
      <c r="V299" s="196"/>
      <c r="W299" s="196"/>
      <c r="X299" s="196"/>
      <c r="Y299" s="196"/>
      <c r="Z299" s="196"/>
      <c r="AA299" s="196"/>
      <c r="AB299" s="196"/>
      <c r="AC299" s="197"/>
      <c r="AD299" s="197"/>
      <c r="AE299" s="197"/>
      <c r="AF299" s="197"/>
      <c r="AG299" s="197"/>
      <c r="AH299" s="197"/>
      <c r="AI299" s="197"/>
      <c r="AJ299" s="197"/>
      <c r="AK299" s="197"/>
      <c r="AL299" s="200"/>
      <c r="AM299" s="130"/>
    </row>
    <row r="300" spans="1:39" s="16" customFormat="1" ht="55.5" customHeight="1">
      <c r="A300" s="643"/>
      <c r="B300" s="644"/>
      <c r="C300" s="635" t="s">
        <v>637</v>
      </c>
      <c r="D300" s="635"/>
      <c r="E300" s="145" t="s">
        <v>594</v>
      </c>
      <c r="F300" s="198"/>
      <c r="G300" s="197"/>
      <c r="H300" s="197"/>
      <c r="I300" s="197"/>
      <c r="J300" s="197"/>
      <c r="K300" s="197"/>
      <c r="L300" s="197"/>
      <c r="M300" s="197"/>
      <c r="N300" s="197"/>
      <c r="O300" s="197"/>
      <c r="P300" s="197"/>
      <c r="Q300" s="197"/>
      <c r="R300" s="197"/>
      <c r="S300" s="197"/>
      <c r="T300" s="197"/>
      <c r="U300" s="196"/>
      <c r="V300" s="196"/>
      <c r="W300" s="196"/>
      <c r="X300" s="196"/>
      <c r="Y300" s="196"/>
      <c r="Z300" s="196"/>
      <c r="AA300" s="196"/>
      <c r="AB300" s="196"/>
      <c r="AC300" s="197"/>
      <c r="AD300" s="197"/>
      <c r="AE300" s="197"/>
      <c r="AF300" s="197"/>
      <c r="AG300" s="197"/>
      <c r="AH300" s="197"/>
      <c r="AI300" s="197"/>
      <c r="AJ300" s="197"/>
      <c r="AK300" s="197"/>
      <c r="AL300" s="200"/>
      <c r="AM300" s="130"/>
    </row>
    <row r="301" spans="1:39" s="16" customFormat="1" ht="55.5" customHeight="1">
      <c r="A301" s="643"/>
      <c r="B301" s="644"/>
      <c r="C301" s="635" t="s">
        <v>638</v>
      </c>
      <c r="D301" s="635"/>
      <c r="E301" s="145" t="s">
        <v>595</v>
      </c>
      <c r="F301" s="198"/>
      <c r="G301" s="197"/>
      <c r="H301" s="197"/>
      <c r="I301" s="197"/>
      <c r="J301" s="197"/>
      <c r="K301" s="197"/>
      <c r="L301" s="197"/>
      <c r="M301" s="197"/>
      <c r="N301" s="197"/>
      <c r="O301" s="197"/>
      <c r="P301" s="197"/>
      <c r="Q301" s="197"/>
      <c r="R301" s="197"/>
      <c r="S301" s="197"/>
      <c r="T301" s="197"/>
      <c r="U301" s="196"/>
      <c r="V301" s="196"/>
      <c r="W301" s="196"/>
      <c r="X301" s="196"/>
      <c r="Y301" s="196"/>
      <c r="Z301" s="196"/>
      <c r="AA301" s="196"/>
      <c r="AB301" s="196"/>
      <c r="AC301" s="197"/>
      <c r="AD301" s="197"/>
      <c r="AE301" s="197"/>
      <c r="AF301" s="197"/>
      <c r="AG301" s="197"/>
      <c r="AH301" s="197"/>
      <c r="AI301" s="197"/>
      <c r="AJ301" s="197"/>
      <c r="AK301" s="197"/>
      <c r="AL301" s="200"/>
      <c r="AM301" s="130"/>
    </row>
    <row r="302" spans="1:39" s="16" customFormat="1" ht="55.5" customHeight="1">
      <c r="A302" s="643"/>
      <c r="B302" s="644"/>
      <c r="C302" s="635" t="s">
        <v>639</v>
      </c>
      <c r="D302" s="635"/>
      <c r="E302" s="145" t="s">
        <v>596</v>
      </c>
      <c r="F302" s="198"/>
      <c r="G302" s="197"/>
      <c r="H302" s="197"/>
      <c r="I302" s="197"/>
      <c r="J302" s="197"/>
      <c r="K302" s="197"/>
      <c r="L302" s="197"/>
      <c r="M302" s="197"/>
      <c r="N302" s="197"/>
      <c r="O302" s="197"/>
      <c r="P302" s="197"/>
      <c r="Q302" s="197"/>
      <c r="R302" s="197"/>
      <c r="S302" s="197"/>
      <c r="T302" s="197"/>
      <c r="U302" s="196"/>
      <c r="V302" s="196"/>
      <c r="W302" s="196"/>
      <c r="X302" s="196"/>
      <c r="Y302" s="196"/>
      <c r="Z302" s="196"/>
      <c r="AA302" s="196"/>
      <c r="AB302" s="196"/>
      <c r="AC302" s="197"/>
      <c r="AD302" s="197"/>
      <c r="AE302" s="197"/>
      <c r="AF302" s="197"/>
      <c r="AG302" s="197"/>
      <c r="AH302" s="197"/>
      <c r="AI302" s="197"/>
      <c r="AJ302" s="197"/>
      <c r="AK302" s="197"/>
      <c r="AL302" s="200"/>
      <c r="AM302" s="130"/>
    </row>
    <row r="303" spans="1:39" s="16" customFormat="1" ht="55.5" customHeight="1">
      <c r="A303" s="643"/>
      <c r="B303" s="644"/>
      <c r="C303" s="635" t="s">
        <v>640</v>
      </c>
      <c r="D303" s="635"/>
      <c r="E303" s="145" t="s">
        <v>597</v>
      </c>
      <c r="F303" s="198"/>
      <c r="G303" s="197"/>
      <c r="H303" s="197"/>
      <c r="I303" s="197"/>
      <c r="J303" s="197"/>
      <c r="K303" s="197"/>
      <c r="L303" s="197"/>
      <c r="M303" s="197"/>
      <c r="N303" s="197"/>
      <c r="O303" s="197"/>
      <c r="P303" s="197"/>
      <c r="Q303" s="197"/>
      <c r="R303" s="197"/>
      <c r="S303" s="197"/>
      <c r="T303" s="197"/>
      <c r="U303" s="196"/>
      <c r="V303" s="196"/>
      <c r="W303" s="196"/>
      <c r="X303" s="196"/>
      <c r="Y303" s="196"/>
      <c r="Z303" s="196"/>
      <c r="AA303" s="196"/>
      <c r="AB303" s="196"/>
      <c r="AC303" s="197"/>
      <c r="AD303" s="197"/>
      <c r="AE303" s="197"/>
      <c r="AF303" s="197"/>
      <c r="AG303" s="197"/>
      <c r="AH303" s="197"/>
      <c r="AI303" s="197"/>
      <c r="AJ303" s="197"/>
      <c r="AK303" s="197"/>
      <c r="AL303" s="200"/>
      <c r="AM303" s="130"/>
    </row>
    <row r="304" spans="1:39" s="16" customFormat="1" ht="55.5" customHeight="1">
      <c r="A304" s="643"/>
      <c r="B304" s="644"/>
      <c r="C304" s="635" t="s">
        <v>641</v>
      </c>
      <c r="D304" s="635"/>
      <c r="E304" s="145" t="s">
        <v>598</v>
      </c>
      <c r="F304" s="198"/>
      <c r="G304" s="197"/>
      <c r="H304" s="197"/>
      <c r="I304" s="197"/>
      <c r="J304" s="197"/>
      <c r="K304" s="197"/>
      <c r="L304" s="197"/>
      <c r="M304" s="197"/>
      <c r="N304" s="197"/>
      <c r="O304" s="197"/>
      <c r="P304" s="197"/>
      <c r="Q304" s="197"/>
      <c r="R304" s="197"/>
      <c r="S304" s="197"/>
      <c r="T304" s="197"/>
      <c r="U304" s="196"/>
      <c r="V304" s="196"/>
      <c r="W304" s="196"/>
      <c r="X304" s="196"/>
      <c r="Y304" s="196"/>
      <c r="Z304" s="196"/>
      <c r="AA304" s="196"/>
      <c r="AB304" s="196"/>
      <c r="AC304" s="197"/>
      <c r="AD304" s="197"/>
      <c r="AE304" s="197"/>
      <c r="AF304" s="197"/>
      <c r="AG304" s="197"/>
      <c r="AH304" s="197"/>
      <c r="AI304" s="197"/>
      <c r="AJ304" s="197"/>
      <c r="AK304" s="197"/>
      <c r="AL304" s="200"/>
      <c r="AM304" s="130"/>
    </row>
    <row r="305" spans="1:39" s="16" customFormat="1" ht="55.5" customHeight="1">
      <c r="A305" s="643"/>
      <c r="B305" s="644"/>
      <c r="C305" s="635" t="s">
        <v>642</v>
      </c>
      <c r="D305" s="635"/>
      <c r="E305" s="145" t="s">
        <v>599</v>
      </c>
      <c r="F305" s="198"/>
      <c r="G305" s="197"/>
      <c r="H305" s="197"/>
      <c r="I305" s="197"/>
      <c r="J305" s="197"/>
      <c r="K305" s="197"/>
      <c r="L305" s="197"/>
      <c r="M305" s="197"/>
      <c r="N305" s="197"/>
      <c r="O305" s="197"/>
      <c r="P305" s="197"/>
      <c r="Q305" s="197"/>
      <c r="R305" s="197"/>
      <c r="S305" s="197"/>
      <c r="T305" s="197"/>
      <c r="U305" s="196"/>
      <c r="V305" s="196"/>
      <c r="W305" s="196"/>
      <c r="X305" s="196"/>
      <c r="Y305" s="196"/>
      <c r="Z305" s="196"/>
      <c r="AA305" s="196"/>
      <c r="AB305" s="196"/>
      <c r="AC305" s="197"/>
      <c r="AD305" s="197"/>
      <c r="AE305" s="197"/>
      <c r="AF305" s="197"/>
      <c r="AG305" s="197"/>
      <c r="AH305" s="197"/>
      <c r="AI305" s="197"/>
      <c r="AJ305" s="197"/>
      <c r="AK305" s="197"/>
      <c r="AL305" s="200"/>
      <c r="AM305" s="130"/>
    </row>
    <row r="306" spans="1:39" s="16" customFormat="1" ht="55.5" customHeight="1">
      <c r="A306" s="643"/>
      <c r="B306" s="644"/>
      <c r="C306" s="635" t="s">
        <v>643</v>
      </c>
      <c r="D306" s="635"/>
      <c r="E306" s="145" t="s">
        <v>600</v>
      </c>
      <c r="F306" s="198"/>
      <c r="G306" s="197"/>
      <c r="H306" s="197"/>
      <c r="I306" s="197"/>
      <c r="J306" s="197"/>
      <c r="K306" s="197"/>
      <c r="L306" s="197"/>
      <c r="M306" s="197"/>
      <c r="N306" s="197"/>
      <c r="O306" s="197"/>
      <c r="P306" s="197"/>
      <c r="Q306" s="197"/>
      <c r="R306" s="197"/>
      <c r="S306" s="197"/>
      <c r="T306" s="197"/>
      <c r="U306" s="196"/>
      <c r="V306" s="196"/>
      <c r="W306" s="196"/>
      <c r="X306" s="196"/>
      <c r="Y306" s="196"/>
      <c r="Z306" s="196"/>
      <c r="AA306" s="196"/>
      <c r="AB306" s="196"/>
      <c r="AC306" s="197"/>
      <c r="AD306" s="197"/>
      <c r="AE306" s="197"/>
      <c r="AF306" s="197"/>
      <c r="AG306" s="197"/>
      <c r="AH306" s="197"/>
      <c r="AI306" s="197"/>
      <c r="AJ306" s="197"/>
      <c r="AK306" s="197"/>
      <c r="AL306" s="200"/>
      <c r="AM306" s="130"/>
    </row>
    <row r="307" spans="1:39" s="16" customFormat="1" ht="55.5" customHeight="1">
      <c r="A307" s="643" t="s">
        <v>1348</v>
      </c>
      <c r="B307" s="636" t="s">
        <v>1272</v>
      </c>
      <c r="C307" s="635" t="s">
        <v>644</v>
      </c>
      <c r="D307" s="635"/>
      <c r="E307" s="145" t="s">
        <v>601</v>
      </c>
      <c r="F307" s="198"/>
      <c r="G307" s="197"/>
      <c r="H307" s="197"/>
      <c r="I307" s="197"/>
      <c r="J307" s="197"/>
      <c r="K307" s="197"/>
      <c r="L307" s="197"/>
      <c r="M307" s="197"/>
      <c r="N307" s="197"/>
      <c r="O307" s="197"/>
      <c r="P307" s="197"/>
      <c r="Q307" s="197"/>
      <c r="R307" s="197"/>
      <c r="S307" s="197"/>
      <c r="T307" s="197"/>
      <c r="U307" s="196"/>
      <c r="V307" s="196"/>
      <c r="W307" s="196"/>
      <c r="X307" s="196"/>
      <c r="Y307" s="196"/>
      <c r="Z307" s="196"/>
      <c r="AA307" s="196"/>
      <c r="AB307" s="196"/>
      <c r="AC307" s="197"/>
      <c r="AD307" s="197"/>
      <c r="AE307" s="197"/>
      <c r="AF307" s="197"/>
      <c r="AG307" s="197"/>
      <c r="AH307" s="197"/>
      <c r="AI307" s="197"/>
      <c r="AJ307" s="197"/>
      <c r="AK307" s="197"/>
      <c r="AL307" s="200"/>
      <c r="AM307" s="130"/>
    </row>
    <row r="308" spans="1:39" s="16" customFormat="1" ht="55.5" customHeight="1">
      <c r="A308" s="643"/>
      <c r="B308" s="644"/>
      <c r="C308" s="635" t="s">
        <v>645</v>
      </c>
      <c r="D308" s="635"/>
      <c r="E308" s="145" t="s">
        <v>525</v>
      </c>
      <c r="F308" s="198"/>
      <c r="G308" s="197"/>
      <c r="H308" s="197"/>
      <c r="I308" s="197"/>
      <c r="J308" s="197"/>
      <c r="K308" s="197"/>
      <c r="L308" s="197"/>
      <c r="M308" s="197"/>
      <c r="N308" s="197"/>
      <c r="O308" s="197"/>
      <c r="P308" s="197"/>
      <c r="Q308" s="197"/>
      <c r="R308" s="197"/>
      <c r="S308" s="197"/>
      <c r="T308" s="197"/>
      <c r="U308" s="196"/>
      <c r="V308" s="196"/>
      <c r="W308" s="196"/>
      <c r="X308" s="196"/>
      <c r="Y308" s="196"/>
      <c r="Z308" s="196"/>
      <c r="AA308" s="196"/>
      <c r="AB308" s="196"/>
      <c r="AC308" s="197"/>
      <c r="AD308" s="197"/>
      <c r="AE308" s="197"/>
      <c r="AF308" s="197"/>
      <c r="AG308" s="197"/>
      <c r="AH308" s="197"/>
      <c r="AI308" s="197"/>
      <c r="AJ308" s="197"/>
      <c r="AK308" s="197"/>
      <c r="AL308" s="200"/>
      <c r="AM308" s="130"/>
    </row>
    <row r="309" spans="1:39" s="16" customFormat="1" ht="55.5" customHeight="1">
      <c r="A309" s="643"/>
      <c r="B309" s="644"/>
      <c r="C309" s="635" t="s">
        <v>646</v>
      </c>
      <c r="D309" s="635"/>
      <c r="E309" s="145" t="s">
        <v>602</v>
      </c>
      <c r="F309" s="198"/>
      <c r="G309" s="197"/>
      <c r="H309" s="197"/>
      <c r="I309" s="197"/>
      <c r="J309" s="197"/>
      <c r="K309" s="197"/>
      <c r="L309" s="197"/>
      <c r="M309" s="197"/>
      <c r="N309" s="197"/>
      <c r="O309" s="197"/>
      <c r="P309" s="197"/>
      <c r="Q309" s="197"/>
      <c r="R309" s="197"/>
      <c r="S309" s="197"/>
      <c r="T309" s="197"/>
      <c r="U309" s="196"/>
      <c r="V309" s="196"/>
      <c r="W309" s="196"/>
      <c r="X309" s="196"/>
      <c r="Y309" s="196"/>
      <c r="Z309" s="196"/>
      <c r="AA309" s="196"/>
      <c r="AB309" s="196"/>
      <c r="AC309" s="197"/>
      <c r="AD309" s="197"/>
      <c r="AE309" s="197"/>
      <c r="AF309" s="197"/>
      <c r="AG309" s="197"/>
      <c r="AH309" s="197"/>
      <c r="AI309" s="197"/>
      <c r="AJ309" s="197"/>
      <c r="AK309" s="197"/>
      <c r="AL309" s="200"/>
      <c r="AM309" s="130"/>
    </row>
    <row r="310" spans="1:39" s="16" customFormat="1" ht="55.5" customHeight="1">
      <c r="A310" s="643"/>
      <c r="B310" s="644"/>
      <c r="C310" s="635" t="s">
        <v>647</v>
      </c>
      <c r="D310" s="635"/>
      <c r="E310" s="145" t="s">
        <v>624</v>
      </c>
      <c r="F310" s="198"/>
      <c r="G310" s="197"/>
      <c r="H310" s="197"/>
      <c r="I310" s="197"/>
      <c r="J310" s="197"/>
      <c r="K310" s="197"/>
      <c r="L310" s="197"/>
      <c r="M310" s="197"/>
      <c r="N310" s="197"/>
      <c r="O310" s="197"/>
      <c r="P310" s="197"/>
      <c r="Q310" s="197"/>
      <c r="R310" s="197"/>
      <c r="S310" s="197"/>
      <c r="T310" s="197"/>
      <c r="U310" s="196"/>
      <c r="V310" s="196"/>
      <c r="W310" s="196"/>
      <c r="X310" s="196"/>
      <c r="Y310" s="196"/>
      <c r="Z310" s="196"/>
      <c r="AA310" s="196"/>
      <c r="AB310" s="196"/>
      <c r="AC310" s="197"/>
      <c r="AD310" s="197"/>
      <c r="AE310" s="197"/>
      <c r="AF310" s="197"/>
      <c r="AG310" s="197"/>
      <c r="AH310" s="197"/>
      <c r="AI310" s="197"/>
      <c r="AJ310" s="197"/>
      <c r="AK310" s="197"/>
      <c r="AL310" s="200"/>
      <c r="AM310" s="130"/>
    </row>
    <row r="311" spans="1:39" s="16" customFormat="1" ht="55.5" customHeight="1">
      <c r="A311" s="643"/>
      <c r="B311" s="644"/>
      <c r="C311" s="635" t="s">
        <v>648</v>
      </c>
      <c r="D311" s="635"/>
      <c r="E311" s="145" t="s">
        <v>625</v>
      </c>
      <c r="F311" s="198"/>
      <c r="G311" s="197"/>
      <c r="H311" s="197"/>
      <c r="I311" s="197"/>
      <c r="J311" s="197"/>
      <c r="K311" s="197"/>
      <c r="L311" s="197"/>
      <c r="M311" s="197"/>
      <c r="N311" s="197"/>
      <c r="O311" s="197"/>
      <c r="P311" s="197"/>
      <c r="Q311" s="197"/>
      <c r="R311" s="197"/>
      <c r="S311" s="197"/>
      <c r="T311" s="197"/>
      <c r="U311" s="196"/>
      <c r="V311" s="196"/>
      <c r="W311" s="196"/>
      <c r="X311" s="196"/>
      <c r="Y311" s="196"/>
      <c r="Z311" s="196"/>
      <c r="AA311" s="196"/>
      <c r="AB311" s="196"/>
      <c r="AC311" s="197"/>
      <c r="AD311" s="197"/>
      <c r="AE311" s="197"/>
      <c r="AF311" s="197"/>
      <c r="AG311" s="197"/>
      <c r="AH311" s="197"/>
      <c r="AI311" s="197"/>
      <c r="AJ311" s="197"/>
      <c r="AK311" s="197"/>
      <c r="AL311" s="200"/>
      <c r="AM311" s="130"/>
    </row>
    <row r="312" spans="1:39" s="16" customFormat="1" ht="55.5" customHeight="1">
      <c r="A312" s="643"/>
      <c r="B312" s="644"/>
      <c r="C312" s="635" t="s">
        <v>706</v>
      </c>
      <c r="D312" s="635"/>
      <c r="E312" s="145" t="s">
        <v>626</v>
      </c>
      <c r="F312" s="198"/>
      <c r="G312" s="197"/>
      <c r="H312" s="197"/>
      <c r="I312" s="197"/>
      <c r="J312" s="197"/>
      <c r="K312" s="197"/>
      <c r="L312" s="197"/>
      <c r="M312" s="197"/>
      <c r="N312" s="197"/>
      <c r="O312" s="197"/>
      <c r="P312" s="197"/>
      <c r="Q312" s="197"/>
      <c r="R312" s="197"/>
      <c r="S312" s="197"/>
      <c r="T312" s="197"/>
      <c r="U312" s="196"/>
      <c r="V312" s="196"/>
      <c r="W312" s="196"/>
      <c r="X312" s="196"/>
      <c r="Y312" s="196"/>
      <c r="Z312" s="196"/>
      <c r="AA312" s="196"/>
      <c r="AB312" s="196"/>
      <c r="AC312" s="197"/>
      <c r="AD312" s="197"/>
      <c r="AE312" s="197"/>
      <c r="AF312" s="197"/>
      <c r="AG312" s="197"/>
      <c r="AH312" s="197"/>
      <c r="AI312" s="197"/>
      <c r="AJ312" s="197"/>
      <c r="AK312" s="197"/>
      <c r="AL312" s="200"/>
      <c r="AM312" s="130"/>
    </row>
    <row r="313" spans="1:39" s="16" customFormat="1" ht="55.5" customHeight="1">
      <c r="A313" s="643"/>
      <c r="B313" s="644"/>
      <c r="C313" s="635" t="s">
        <v>649</v>
      </c>
      <c r="D313" s="635"/>
      <c r="E313" s="145" t="s">
        <v>603</v>
      </c>
      <c r="F313" s="198"/>
      <c r="G313" s="197"/>
      <c r="H313" s="197"/>
      <c r="I313" s="197"/>
      <c r="J313" s="197"/>
      <c r="K313" s="197"/>
      <c r="L313" s="197"/>
      <c r="M313" s="197"/>
      <c r="N313" s="197"/>
      <c r="O313" s="197"/>
      <c r="P313" s="197"/>
      <c r="Q313" s="197"/>
      <c r="R313" s="197"/>
      <c r="S313" s="197"/>
      <c r="T313" s="197"/>
      <c r="U313" s="196"/>
      <c r="V313" s="196"/>
      <c r="W313" s="196"/>
      <c r="X313" s="196"/>
      <c r="Y313" s="196"/>
      <c r="Z313" s="196"/>
      <c r="AA313" s="196"/>
      <c r="AB313" s="196"/>
      <c r="AC313" s="197"/>
      <c r="AD313" s="197"/>
      <c r="AE313" s="197"/>
      <c r="AF313" s="197"/>
      <c r="AG313" s="197"/>
      <c r="AH313" s="197"/>
      <c r="AI313" s="197"/>
      <c r="AJ313" s="197"/>
      <c r="AK313" s="197"/>
      <c r="AL313" s="200"/>
      <c r="AM313" s="130"/>
    </row>
    <row r="314" spans="1:39" s="16" customFormat="1" ht="55.5" customHeight="1">
      <c r="A314" s="643"/>
      <c r="B314" s="644"/>
      <c r="C314" s="635" t="s">
        <v>650</v>
      </c>
      <c r="D314" s="635"/>
      <c r="E314" s="145" t="s">
        <v>604</v>
      </c>
      <c r="F314" s="198"/>
      <c r="G314" s="197"/>
      <c r="H314" s="197"/>
      <c r="I314" s="197"/>
      <c r="J314" s="197"/>
      <c r="K314" s="197"/>
      <c r="L314" s="197"/>
      <c r="M314" s="197"/>
      <c r="N314" s="197"/>
      <c r="O314" s="197"/>
      <c r="P314" s="197"/>
      <c r="Q314" s="197"/>
      <c r="R314" s="197"/>
      <c r="S314" s="197"/>
      <c r="T314" s="197"/>
      <c r="U314" s="196"/>
      <c r="V314" s="196"/>
      <c r="W314" s="196"/>
      <c r="X314" s="196"/>
      <c r="Y314" s="196"/>
      <c r="Z314" s="196"/>
      <c r="AA314" s="196"/>
      <c r="AB314" s="196"/>
      <c r="AC314" s="197"/>
      <c r="AD314" s="197"/>
      <c r="AE314" s="197"/>
      <c r="AF314" s="197"/>
      <c r="AG314" s="197"/>
      <c r="AH314" s="197"/>
      <c r="AI314" s="197"/>
      <c r="AJ314" s="197"/>
      <c r="AK314" s="197"/>
      <c r="AL314" s="200"/>
      <c r="AM314" s="130"/>
    </row>
    <row r="315" spans="1:39" s="16" customFormat="1" ht="55.5" customHeight="1">
      <c r="A315" s="643"/>
      <c r="B315" s="644"/>
      <c r="C315" s="635" t="s">
        <v>241</v>
      </c>
      <c r="D315" s="635"/>
      <c r="E315" s="145" t="s">
        <v>605</v>
      </c>
      <c r="F315" s="198"/>
      <c r="G315" s="197"/>
      <c r="H315" s="197"/>
      <c r="I315" s="197"/>
      <c r="J315" s="197"/>
      <c r="K315" s="197"/>
      <c r="L315" s="197"/>
      <c r="M315" s="197"/>
      <c r="N315" s="197"/>
      <c r="O315" s="197"/>
      <c r="P315" s="197"/>
      <c r="Q315" s="197"/>
      <c r="R315" s="197"/>
      <c r="S315" s="197"/>
      <c r="T315" s="197"/>
      <c r="U315" s="196"/>
      <c r="V315" s="196"/>
      <c r="W315" s="196"/>
      <c r="X315" s="196"/>
      <c r="Y315" s="196"/>
      <c r="Z315" s="196"/>
      <c r="AA315" s="196"/>
      <c r="AB315" s="196"/>
      <c r="AC315" s="197"/>
      <c r="AD315" s="197"/>
      <c r="AE315" s="197"/>
      <c r="AF315" s="197"/>
      <c r="AG315" s="197"/>
      <c r="AH315" s="197"/>
      <c r="AI315" s="197"/>
      <c r="AJ315" s="197"/>
      <c r="AK315" s="197"/>
      <c r="AL315" s="200"/>
      <c r="AM315" s="130"/>
    </row>
    <row r="316" spans="1:39" s="16" customFormat="1" ht="32.25" customHeight="1">
      <c r="A316" s="643"/>
      <c r="B316" s="644"/>
      <c r="C316" s="635" t="s">
        <v>707</v>
      </c>
      <c r="D316" s="635"/>
      <c r="E316" s="145" t="s">
        <v>658</v>
      </c>
      <c r="F316" s="198"/>
      <c r="G316" s="197"/>
      <c r="H316" s="197"/>
      <c r="I316" s="197"/>
      <c r="J316" s="197"/>
      <c r="K316" s="197"/>
      <c r="L316" s="197"/>
      <c r="M316" s="197"/>
      <c r="N316" s="197"/>
      <c r="O316" s="197"/>
      <c r="P316" s="197"/>
      <c r="Q316" s="197"/>
      <c r="R316" s="197"/>
      <c r="S316" s="197"/>
      <c r="T316" s="197"/>
      <c r="U316" s="196"/>
      <c r="V316" s="196"/>
      <c r="W316" s="196"/>
      <c r="X316" s="196"/>
      <c r="Y316" s="196"/>
      <c r="Z316" s="196"/>
      <c r="AA316" s="196"/>
      <c r="AB316" s="196"/>
      <c r="AC316" s="197"/>
      <c r="AD316" s="197"/>
      <c r="AE316" s="197"/>
      <c r="AF316" s="197"/>
      <c r="AG316" s="197"/>
      <c r="AH316" s="197"/>
      <c r="AI316" s="197"/>
      <c r="AJ316" s="197"/>
      <c r="AK316" s="197"/>
      <c r="AL316" s="200"/>
      <c r="AM316" s="130"/>
    </row>
    <row r="317" spans="1:39" s="16" customFormat="1" ht="32.25" customHeight="1">
      <c r="A317" s="643"/>
      <c r="B317" s="644"/>
      <c r="C317" s="635" t="s">
        <v>651</v>
      </c>
      <c r="D317" s="635"/>
      <c r="E317" s="145" t="s">
        <v>659</v>
      </c>
      <c r="F317" s="198"/>
      <c r="G317" s="197"/>
      <c r="H317" s="197"/>
      <c r="I317" s="197"/>
      <c r="J317" s="197"/>
      <c r="K317" s="197"/>
      <c r="L317" s="197"/>
      <c r="M317" s="197"/>
      <c r="N317" s="197"/>
      <c r="O317" s="197"/>
      <c r="P317" s="197"/>
      <c r="Q317" s="197"/>
      <c r="R317" s="197"/>
      <c r="S317" s="197"/>
      <c r="T317" s="197"/>
      <c r="U317" s="196"/>
      <c r="V317" s="196"/>
      <c r="W317" s="196"/>
      <c r="X317" s="196"/>
      <c r="Y317" s="196"/>
      <c r="Z317" s="196"/>
      <c r="AA317" s="196"/>
      <c r="AB317" s="196"/>
      <c r="AC317" s="197"/>
      <c r="AD317" s="197"/>
      <c r="AE317" s="197"/>
      <c r="AF317" s="197"/>
      <c r="AG317" s="197"/>
      <c r="AH317" s="197"/>
      <c r="AI317" s="197"/>
      <c r="AJ317" s="197"/>
      <c r="AK317" s="197"/>
      <c r="AL317" s="200"/>
      <c r="AM317" s="130"/>
    </row>
    <row r="318" spans="1:39" s="16" customFormat="1" ht="32.25" customHeight="1">
      <c r="A318" s="643"/>
      <c r="B318" s="644"/>
      <c r="C318" s="635" t="s">
        <v>652</v>
      </c>
      <c r="D318" s="635"/>
      <c r="E318" s="145" t="s">
        <v>711</v>
      </c>
      <c r="F318" s="198"/>
      <c r="G318" s="197"/>
      <c r="H318" s="197"/>
      <c r="I318" s="197"/>
      <c r="J318" s="197"/>
      <c r="K318" s="197"/>
      <c r="L318" s="197"/>
      <c r="M318" s="197"/>
      <c r="N318" s="197"/>
      <c r="O318" s="197"/>
      <c r="P318" s="197"/>
      <c r="Q318" s="197"/>
      <c r="R318" s="197"/>
      <c r="S318" s="197"/>
      <c r="T318" s="197"/>
      <c r="U318" s="196"/>
      <c r="V318" s="196"/>
      <c r="W318" s="196"/>
      <c r="X318" s="196"/>
      <c r="Y318" s="196"/>
      <c r="Z318" s="196"/>
      <c r="AA318" s="196"/>
      <c r="AB318" s="196"/>
      <c r="AC318" s="197"/>
      <c r="AD318" s="197"/>
      <c r="AE318" s="197"/>
      <c r="AF318" s="197"/>
      <c r="AG318" s="197"/>
      <c r="AH318" s="197"/>
      <c r="AI318" s="197"/>
      <c r="AJ318" s="197"/>
      <c r="AK318" s="197"/>
      <c r="AL318" s="200"/>
      <c r="AM318" s="130"/>
    </row>
    <row r="319" spans="1:39" s="16" customFormat="1" ht="32.25" customHeight="1">
      <c r="A319" s="643"/>
      <c r="B319" s="644"/>
      <c r="C319" s="635" t="s">
        <v>653</v>
      </c>
      <c r="D319" s="635"/>
      <c r="E319" s="145" t="s">
        <v>660</v>
      </c>
      <c r="F319" s="198"/>
      <c r="G319" s="197"/>
      <c r="H319" s="197"/>
      <c r="I319" s="197"/>
      <c r="J319" s="197"/>
      <c r="K319" s="197"/>
      <c r="L319" s="197"/>
      <c r="M319" s="197"/>
      <c r="N319" s="197"/>
      <c r="O319" s="197"/>
      <c r="P319" s="197"/>
      <c r="Q319" s="197"/>
      <c r="R319" s="197"/>
      <c r="S319" s="197"/>
      <c r="T319" s="197"/>
      <c r="U319" s="196"/>
      <c r="V319" s="196"/>
      <c r="W319" s="196"/>
      <c r="X319" s="196"/>
      <c r="Y319" s="196"/>
      <c r="Z319" s="196"/>
      <c r="AA319" s="196"/>
      <c r="AB319" s="196"/>
      <c r="AC319" s="197"/>
      <c r="AD319" s="197"/>
      <c r="AE319" s="197"/>
      <c r="AF319" s="197"/>
      <c r="AG319" s="197"/>
      <c r="AH319" s="197"/>
      <c r="AI319" s="197"/>
      <c r="AJ319" s="197"/>
      <c r="AK319" s="197"/>
      <c r="AL319" s="200"/>
      <c r="AM319" s="130"/>
    </row>
    <row r="320" spans="1:39" s="16" customFormat="1" ht="32.25" customHeight="1">
      <c r="A320" s="643"/>
      <c r="B320" s="644"/>
      <c r="C320" s="635" t="s">
        <v>654</v>
      </c>
      <c r="D320" s="635"/>
      <c r="E320" s="145" t="s">
        <v>661</v>
      </c>
      <c r="F320" s="198"/>
      <c r="G320" s="197"/>
      <c r="H320" s="197"/>
      <c r="I320" s="197"/>
      <c r="J320" s="197"/>
      <c r="K320" s="197"/>
      <c r="L320" s="197"/>
      <c r="M320" s="197"/>
      <c r="N320" s="197"/>
      <c r="O320" s="197"/>
      <c r="P320" s="197"/>
      <c r="Q320" s="197"/>
      <c r="R320" s="197"/>
      <c r="S320" s="197"/>
      <c r="T320" s="197"/>
      <c r="U320" s="196"/>
      <c r="V320" s="196"/>
      <c r="W320" s="196"/>
      <c r="X320" s="196"/>
      <c r="Y320" s="196"/>
      <c r="Z320" s="196"/>
      <c r="AA320" s="196"/>
      <c r="AB320" s="196"/>
      <c r="AC320" s="197"/>
      <c r="AD320" s="197"/>
      <c r="AE320" s="197"/>
      <c r="AF320" s="197"/>
      <c r="AG320" s="197"/>
      <c r="AH320" s="197"/>
      <c r="AI320" s="197"/>
      <c r="AJ320" s="197"/>
      <c r="AK320" s="197"/>
      <c r="AL320" s="200"/>
      <c r="AM320" s="130"/>
    </row>
    <row r="321" spans="1:39" s="16" customFormat="1" ht="32.25" customHeight="1">
      <c r="A321" s="643"/>
      <c r="B321" s="644"/>
      <c r="C321" s="635" t="s">
        <v>465</v>
      </c>
      <c r="D321" s="635"/>
      <c r="E321" s="145" t="s">
        <v>662</v>
      </c>
      <c r="F321" s="198"/>
      <c r="G321" s="197"/>
      <c r="H321" s="197"/>
      <c r="I321" s="197"/>
      <c r="J321" s="197"/>
      <c r="K321" s="197"/>
      <c r="L321" s="197"/>
      <c r="M321" s="197"/>
      <c r="N321" s="197"/>
      <c r="O321" s="197"/>
      <c r="P321" s="197"/>
      <c r="Q321" s="197"/>
      <c r="R321" s="197"/>
      <c r="S321" s="197"/>
      <c r="T321" s="197"/>
      <c r="U321" s="196"/>
      <c r="V321" s="196"/>
      <c r="W321" s="196"/>
      <c r="X321" s="196"/>
      <c r="Y321" s="196"/>
      <c r="Z321" s="196"/>
      <c r="AA321" s="196"/>
      <c r="AB321" s="196"/>
      <c r="AC321" s="197"/>
      <c r="AD321" s="197"/>
      <c r="AE321" s="197"/>
      <c r="AF321" s="197"/>
      <c r="AG321" s="197"/>
      <c r="AH321" s="197"/>
      <c r="AI321" s="197"/>
      <c r="AJ321" s="197"/>
      <c r="AK321" s="197"/>
      <c r="AL321" s="200"/>
      <c r="AM321" s="130"/>
    </row>
    <row r="322" spans="1:39" s="16" customFormat="1" ht="32.25" customHeight="1">
      <c r="A322" s="643"/>
      <c r="B322" s="644"/>
      <c r="C322" s="635" t="s">
        <v>466</v>
      </c>
      <c r="D322" s="635"/>
      <c r="E322" s="145" t="s">
        <v>908</v>
      </c>
      <c r="F322" s="198"/>
      <c r="G322" s="197"/>
      <c r="H322" s="197"/>
      <c r="I322" s="197"/>
      <c r="J322" s="197"/>
      <c r="K322" s="197"/>
      <c r="L322" s="197"/>
      <c r="M322" s="197"/>
      <c r="N322" s="197"/>
      <c r="O322" s="197"/>
      <c r="P322" s="197"/>
      <c r="Q322" s="197"/>
      <c r="R322" s="197"/>
      <c r="S322" s="197"/>
      <c r="T322" s="197"/>
      <c r="U322" s="196"/>
      <c r="V322" s="196"/>
      <c r="W322" s="196"/>
      <c r="X322" s="196"/>
      <c r="Y322" s="196"/>
      <c r="Z322" s="196"/>
      <c r="AA322" s="196"/>
      <c r="AB322" s="196"/>
      <c r="AC322" s="197"/>
      <c r="AD322" s="197"/>
      <c r="AE322" s="197"/>
      <c r="AF322" s="197"/>
      <c r="AG322" s="197"/>
      <c r="AH322" s="197"/>
      <c r="AI322" s="197"/>
      <c r="AJ322" s="197"/>
      <c r="AK322" s="197"/>
      <c r="AL322" s="200"/>
      <c r="AM322" s="130"/>
    </row>
    <row r="323" spans="1:39" s="16" customFormat="1" ht="32.25" customHeight="1">
      <c r="A323" s="643"/>
      <c r="B323" s="644"/>
      <c r="C323" s="635" t="s">
        <v>1349</v>
      </c>
      <c r="D323" s="635"/>
      <c r="E323" s="145" t="s">
        <v>909</v>
      </c>
      <c r="F323" s="198"/>
      <c r="G323" s="196"/>
      <c r="H323" s="196"/>
      <c r="I323" s="196"/>
      <c r="J323" s="196"/>
      <c r="K323" s="196"/>
      <c r="L323" s="196"/>
      <c r="M323" s="196"/>
      <c r="N323" s="196"/>
      <c r="O323" s="196"/>
      <c r="P323" s="196"/>
      <c r="Q323" s="196"/>
      <c r="R323" s="196"/>
      <c r="S323" s="196"/>
      <c r="T323" s="196"/>
      <c r="U323" s="196"/>
      <c r="V323" s="196"/>
      <c r="W323" s="196"/>
      <c r="X323" s="196"/>
      <c r="Y323" s="196"/>
      <c r="Z323" s="196"/>
      <c r="AA323" s="196"/>
      <c r="AB323" s="196"/>
      <c r="AC323" s="196"/>
      <c r="AD323" s="196"/>
      <c r="AE323" s="196"/>
      <c r="AF323" s="196"/>
      <c r="AG323" s="196"/>
      <c r="AH323" s="196"/>
      <c r="AI323" s="196"/>
      <c r="AJ323" s="196"/>
      <c r="AK323" s="196"/>
      <c r="AL323" s="199"/>
      <c r="AM323" s="130"/>
    </row>
    <row r="324" spans="1:39" s="16" customFormat="1" ht="40.5" customHeight="1">
      <c r="A324" s="643"/>
      <c r="B324" s="643" t="s">
        <v>1334</v>
      </c>
      <c r="C324" s="635" t="s">
        <v>512</v>
      </c>
      <c r="D324" s="635"/>
      <c r="E324" s="145" t="s">
        <v>910</v>
      </c>
      <c r="F324" s="198"/>
      <c r="G324" s="197"/>
      <c r="H324" s="197"/>
      <c r="I324" s="197"/>
      <c r="J324" s="197"/>
      <c r="K324" s="197"/>
      <c r="L324" s="197"/>
      <c r="M324" s="197"/>
      <c r="N324" s="197"/>
      <c r="O324" s="197"/>
      <c r="P324" s="197"/>
      <c r="Q324" s="197"/>
      <c r="R324" s="197"/>
      <c r="S324" s="197"/>
      <c r="T324" s="197"/>
      <c r="U324" s="196"/>
      <c r="V324" s="196"/>
      <c r="W324" s="196"/>
      <c r="X324" s="196"/>
      <c r="Y324" s="196"/>
      <c r="Z324" s="196"/>
      <c r="AA324" s="196"/>
      <c r="AB324" s="196"/>
      <c r="AC324" s="197"/>
      <c r="AD324" s="197"/>
      <c r="AE324" s="197"/>
      <c r="AF324" s="197"/>
      <c r="AG324" s="197"/>
      <c r="AH324" s="197"/>
      <c r="AI324" s="197"/>
      <c r="AJ324" s="197"/>
      <c r="AK324" s="197"/>
      <c r="AL324" s="200"/>
      <c r="AM324" s="130"/>
    </row>
    <row r="325" spans="1:39" s="16" customFormat="1" ht="32.25" customHeight="1">
      <c r="A325" s="643"/>
      <c r="B325" s="643"/>
      <c r="C325" s="635" t="s">
        <v>467</v>
      </c>
      <c r="D325" s="635"/>
      <c r="E325" s="145" t="s">
        <v>925</v>
      </c>
      <c r="F325" s="198"/>
      <c r="G325" s="197"/>
      <c r="H325" s="197"/>
      <c r="I325" s="197"/>
      <c r="J325" s="197"/>
      <c r="K325" s="197"/>
      <c r="L325" s="197"/>
      <c r="M325" s="197"/>
      <c r="N325" s="197"/>
      <c r="O325" s="197"/>
      <c r="P325" s="197"/>
      <c r="Q325" s="197"/>
      <c r="R325" s="197"/>
      <c r="S325" s="197"/>
      <c r="T325" s="197"/>
      <c r="U325" s="196"/>
      <c r="V325" s="196"/>
      <c r="W325" s="196"/>
      <c r="X325" s="196"/>
      <c r="Y325" s="196"/>
      <c r="Z325" s="196"/>
      <c r="AA325" s="196"/>
      <c r="AB325" s="196"/>
      <c r="AC325" s="197"/>
      <c r="AD325" s="197"/>
      <c r="AE325" s="197"/>
      <c r="AF325" s="197"/>
      <c r="AG325" s="197"/>
      <c r="AH325" s="197"/>
      <c r="AI325" s="197"/>
      <c r="AJ325" s="197"/>
      <c r="AK325" s="197"/>
      <c r="AL325" s="200"/>
      <c r="AM325" s="130"/>
    </row>
    <row r="326" spans="1:39" s="16" customFormat="1" ht="41.25" customHeight="1">
      <c r="A326" s="643"/>
      <c r="B326" s="643"/>
      <c r="C326" s="635" t="s">
        <v>513</v>
      </c>
      <c r="D326" s="635"/>
      <c r="E326" s="145" t="s">
        <v>926</v>
      </c>
      <c r="F326" s="198"/>
      <c r="G326" s="197"/>
      <c r="H326" s="197"/>
      <c r="I326" s="197"/>
      <c r="J326" s="197"/>
      <c r="K326" s="197"/>
      <c r="L326" s="197"/>
      <c r="M326" s="197"/>
      <c r="N326" s="197"/>
      <c r="O326" s="197"/>
      <c r="P326" s="197"/>
      <c r="Q326" s="197"/>
      <c r="R326" s="197"/>
      <c r="S326" s="197"/>
      <c r="T326" s="197"/>
      <c r="U326" s="196"/>
      <c r="V326" s="196"/>
      <c r="W326" s="196"/>
      <c r="X326" s="196"/>
      <c r="Y326" s="196"/>
      <c r="Z326" s="196"/>
      <c r="AA326" s="196"/>
      <c r="AB326" s="196"/>
      <c r="AC326" s="197"/>
      <c r="AD326" s="197"/>
      <c r="AE326" s="197"/>
      <c r="AF326" s="197"/>
      <c r="AG326" s="197"/>
      <c r="AH326" s="197"/>
      <c r="AI326" s="197"/>
      <c r="AJ326" s="197"/>
      <c r="AK326" s="197"/>
      <c r="AL326" s="200"/>
      <c r="AM326" s="130"/>
    </row>
    <row r="327" spans="1:45" s="16" customFormat="1" ht="32.25" customHeight="1">
      <c r="A327" s="634" t="s">
        <v>500</v>
      </c>
      <c r="B327" s="634"/>
      <c r="C327" s="634"/>
      <c r="D327" s="634"/>
      <c r="E327" s="145" t="s">
        <v>927</v>
      </c>
      <c r="F327" s="197"/>
      <c r="G327" s="197"/>
      <c r="H327" s="197"/>
      <c r="I327" s="197"/>
      <c r="J327" s="197"/>
      <c r="K327" s="197"/>
      <c r="L327" s="197"/>
      <c r="M327" s="197"/>
      <c r="N327" s="197"/>
      <c r="O327" s="197"/>
      <c r="P327" s="197"/>
      <c r="Q327" s="196">
        <v>3</v>
      </c>
      <c r="R327" s="197"/>
      <c r="S327" s="197"/>
      <c r="T327" s="197"/>
      <c r="U327" s="197"/>
      <c r="V327" s="196"/>
      <c r="W327" s="196"/>
      <c r="X327" s="197"/>
      <c r="Y327" s="196"/>
      <c r="Z327" s="196">
        <v>3</v>
      </c>
      <c r="AA327" s="196"/>
      <c r="AB327" s="196"/>
      <c r="AC327" s="197"/>
      <c r="AD327" s="197"/>
      <c r="AE327" s="197"/>
      <c r="AF327" s="197"/>
      <c r="AG327" s="197"/>
      <c r="AH327" s="197"/>
      <c r="AI327" s="197"/>
      <c r="AJ327" s="196"/>
      <c r="AK327" s="196"/>
      <c r="AL327" s="200"/>
      <c r="AM327" s="11"/>
      <c r="AN327" s="11"/>
      <c r="AO327" s="11"/>
      <c r="AP327" s="11"/>
      <c r="AQ327" s="10"/>
      <c r="AR327" s="10"/>
      <c r="AS327" s="10"/>
    </row>
    <row r="328" spans="1:45" s="16" customFormat="1" ht="32.25" customHeight="1">
      <c r="A328" s="634" t="s">
        <v>1051</v>
      </c>
      <c r="B328" s="634"/>
      <c r="C328" s="634"/>
      <c r="D328" s="634"/>
      <c r="E328" s="145" t="s">
        <v>928</v>
      </c>
      <c r="F328" s="197"/>
      <c r="G328" s="197"/>
      <c r="H328" s="197"/>
      <c r="I328" s="197"/>
      <c r="J328" s="197"/>
      <c r="K328" s="197"/>
      <c r="L328" s="197"/>
      <c r="M328" s="197"/>
      <c r="N328" s="197"/>
      <c r="O328" s="197"/>
      <c r="P328" s="197"/>
      <c r="Q328" s="196"/>
      <c r="R328" s="197"/>
      <c r="S328" s="197"/>
      <c r="T328" s="197"/>
      <c r="U328" s="197"/>
      <c r="V328" s="196"/>
      <c r="W328" s="196"/>
      <c r="X328" s="197"/>
      <c r="Y328" s="196"/>
      <c r="Z328" s="196"/>
      <c r="AA328" s="196"/>
      <c r="AB328" s="196"/>
      <c r="AC328" s="197"/>
      <c r="AD328" s="197"/>
      <c r="AE328" s="197"/>
      <c r="AF328" s="197"/>
      <c r="AG328" s="197"/>
      <c r="AH328" s="197"/>
      <c r="AI328" s="197"/>
      <c r="AJ328" s="196"/>
      <c r="AK328" s="196"/>
      <c r="AL328" s="200"/>
      <c r="AM328" s="11"/>
      <c r="AN328" s="11"/>
      <c r="AO328" s="11"/>
      <c r="AP328" s="11"/>
      <c r="AQ328" s="10"/>
      <c r="AR328" s="10"/>
      <c r="AS328" s="10"/>
    </row>
    <row r="329" spans="1:45" s="16" customFormat="1" ht="32.25" customHeight="1">
      <c r="A329" s="642" t="s">
        <v>675</v>
      </c>
      <c r="B329" s="634" t="s">
        <v>1050</v>
      </c>
      <c r="C329" s="634"/>
      <c r="D329" s="634"/>
      <c r="E329" s="145" t="s">
        <v>929</v>
      </c>
      <c r="F329" s="198"/>
      <c r="G329" s="196"/>
      <c r="H329" s="196"/>
      <c r="I329" s="196"/>
      <c r="J329" s="196"/>
      <c r="K329" s="196"/>
      <c r="L329" s="196"/>
      <c r="M329" s="196"/>
      <c r="N329" s="196"/>
      <c r="O329" s="196"/>
      <c r="P329" s="196"/>
      <c r="Q329" s="196"/>
      <c r="R329" s="196"/>
      <c r="S329" s="196"/>
      <c r="T329" s="196"/>
      <c r="U329" s="196"/>
      <c r="V329" s="196"/>
      <c r="W329" s="196"/>
      <c r="X329" s="196"/>
      <c r="Y329" s="196"/>
      <c r="Z329" s="196"/>
      <c r="AA329" s="197"/>
      <c r="AB329" s="196"/>
      <c r="AC329" s="196"/>
      <c r="AD329" s="196"/>
      <c r="AE329" s="196"/>
      <c r="AF329" s="196"/>
      <c r="AG329" s="196"/>
      <c r="AH329" s="196"/>
      <c r="AI329" s="196"/>
      <c r="AJ329" s="196"/>
      <c r="AK329" s="196"/>
      <c r="AL329" s="199"/>
      <c r="AM329" s="11"/>
      <c r="AN329" s="11"/>
      <c r="AO329" s="11"/>
      <c r="AP329" s="11"/>
      <c r="AQ329" s="10"/>
      <c r="AR329" s="10"/>
      <c r="AS329" s="10"/>
    </row>
    <row r="330" spans="1:45" s="16" customFormat="1" ht="32.25" customHeight="1">
      <c r="A330" s="642"/>
      <c r="B330" s="634" t="s">
        <v>1038</v>
      </c>
      <c r="C330" s="634"/>
      <c r="D330" s="634"/>
      <c r="E330" s="145" t="s">
        <v>930</v>
      </c>
      <c r="F330" s="288"/>
      <c r="G330" s="290"/>
      <c r="H330" s="290"/>
      <c r="I330" s="290"/>
      <c r="J330" s="290"/>
      <c r="K330" s="290"/>
      <c r="L330" s="290"/>
      <c r="M330" s="290"/>
      <c r="N330" s="290"/>
      <c r="O330" s="290"/>
      <c r="P330" s="290"/>
      <c r="Q330" s="290">
        <v>1</v>
      </c>
      <c r="R330" s="290"/>
      <c r="S330" s="290"/>
      <c r="T330" s="290"/>
      <c r="U330" s="290"/>
      <c r="V330" s="290"/>
      <c r="W330" s="290"/>
      <c r="X330" s="290"/>
      <c r="Y330" s="290"/>
      <c r="Z330" s="290">
        <v>1</v>
      </c>
      <c r="AA330" s="290"/>
      <c r="AB330" s="290"/>
      <c r="AC330" s="290"/>
      <c r="AD330" s="290"/>
      <c r="AE330" s="290"/>
      <c r="AF330" s="290"/>
      <c r="AG330" s="290"/>
      <c r="AH330" s="290"/>
      <c r="AI330" s="290"/>
      <c r="AJ330" s="290"/>
      <c r="AK330" s="290"/>
      <c r="AL330" s="289"/>
      <c r="AM330" s="11"/>
      <c r="AN330" s="11"/>
      <c r="AO330" s="11"/>
      <c r="AP330" s="11"/>
      <c r="AQ330" s="10"/>
      <c r="AR330" s="10"/>
      <c r="AS330" s="10"/>
    </row>
    <row r="331" spans="1:45" s="16" customFormat="1" ht="35.25" customHeight="1">
      <c r="A331" s="642"/>
      <c r="B331" s="634" t="s">
        <v>1039</v>
      </c>
      <c r="C331" s="634"/>
      <c r="D331" s="634"/>
      <c r="E331" s="145" t="s">
        <v>1402</v>
      </c>
      <c r="F331" s="290"/>
      <c r="G331" s="290"/>
      <c r="H331" s="290"/>
      <c r="I331" s="290"/>
      <c r="J331" s="290"/>
      <c r="K331" s="290"/>
      <c r="L331" s="290"/>
      <c r="M331" s="290"/>
      <c r="N331" s="290"/>
      <c r="O331" s="290"/>
      <c r="P331" s="290"/>
      <c r="Q331" s="290">
        <v>1</v>
      </c>
      <c r="R331" s="290"/>
      <c r="S331" s="290"/>
      <c r="T331" s="290"/>
      <c r="U331" s="290"/>
      <c r="V331" s="290"/>
      <c r="W331" s="290"/>
      <c r="X331" s="290"/>
      <c r="Y331" s="290">
        <v>4</v>
      </c>
      <c r="Z331" s="290">
        <v>5</v>
      </c>
      <c r="AA331" s="290"/>
      <c r="AB331" s="290"/>
      <c r="AC331" s="290"/>
      <c r="AD331" s="290"/>
      <c r="AE331" s="290"/>
      <c r="AF331" s="290"/>
      <c r="AG331" s="290"/>
      <c r="AH331" s="290"/>
      <c r="AI331" s="290"/>
      <c r="AJ331" s="290"/>
      <c r="AK331" s="290"/>
      <c r="AL331" s="290"/>
      <c r="AM331" s="11"/>
      <c r="AN331" s="11"/>
      <c r="AO331" s="11"/>
      <c r="AP331" s="11"/>
      <c r="AQ331" s="10"/>
      <c r="AR331" s="10"/>
      <c r="AS331" s="10"/>
    </row>
    <row r="332" spans="1:45" s="16" customFormat="1" ht="48.75" customHeight="1">
      <c r="A332" s="642"/>
      <c r="B332" s="634" t="s">
        <v>1048</v>
      </c>
      <c r="C332" s="634"/>
      <c r="D332" s="634"/>
      <c r="E332" s="145" t="s">
        <v>1403</v>
      </c>
      <c r="F332" s="290"/>
      <c r="G332" s="290"/>
      <c r="H332" s="290"/>
      <c r="I332" s="290"/>
      <c r="J332" s="290"/>
      <c r="K332" s="290"/>
      <c r="L332" s="290"/>
      <c r="M332" s="290"/>
      <c r="N332" s="290"/>
      <c r="O332" s="290"/>
      <c r="P332" s="290"/>
      <c r="Q332" s="290"/>
      <c r="R332" s="290"/>
      <c r="S332" s="290"/>
      <c r="T332" s="290"/>
      <c r="U332" s="290"/>
      <c r="V332" s="290"/>
      <c r="W332" s="290"/>
      <c r="X332" s="290"/>
      <c r="Y332" s="290"/>
      <c r="Z332" s="290"/>
      <c r="AA332" s="290"/>
      <c r="AB332" s="290"/>
      <c r="AC332" s="290"/>
      <c r="AD332" s="290"/>
      <c r="AE332" s="290"/>
      <c r="AF332" s="290"/>
      <c r="AG332" s="290"/>
      <c r="AH332" s="290"/>
      <c r="AI332" s="290"/>
      <c r="AJ332" s="290"/>
      <c r="AK332" s="290"/>
      <c r="AL332" s="290"/>
      <c r="AM332" s="11"/>
      <c r="AN332" s="11"/>
      <c r="AO332" s="11"/>
      <c r="AP332" s="11"/>
      <c r="AQ332" s="10"/>
      <c r="AR332" s="10"/>
      <c r="AS332" s="10"/>
    </row>
    <row r="333" spans="1:45" s="16" customFormat="1" ht="32.25" customHeight="1">
      <c r="A333" s="642"/>
      <c r="B333" s="634" t="s">
        <v>1041</v>
      </c>
      <c r="C333" s="634"/>
      <c r="D333" s="634"/>
      <c r="E333" s="145" t="s">
        <v>1404</v>
      </c>
      <c r="F333" s="290"/>
      <c r="G333" s="290"/>
      <c r="H333" s="290"/>
      <c r="I333" s="290"/>
      <c r="J333" s="290"/>
      <c r="K333" s="290"/>
      <c r="L333" s="290"/>
      <c r="M333" s="290"/>
      <c r="N333" s="290"/>
      <c r="O333" s="290"/>
      <c r="P333" s="290"/>
      <c r="Q333" s="290"/>
      <c r="R333" s="290"/>
      <c r="S333" s="290"/>
      <c r="T333" s="290"/>
      <c r="U333" s="290"/>
      <c r="V333" s="290"/>
      <c r="W333" s="290"/>
      <c r="X333" s="290"/>
      <c r="Y333" s="290"/>
      <c r="Z333" s="290"/>
      <c r="AA333" s="290"/>
      <c r="AB333" s="290"/>
      <c r="AC333" s="290"/>
      <c r="AD333" s="290"/>
      <c r="AE333" s="290"/>
      <c r="AF333" s="290"/>
      <c r="AG333" s="290"/>
      <c r="AH333" s="290"/>
      <c r="AI333" s="290"/>
      <c r="AJ333" s="290"/>
      <c r="AK333" s="290"/>
      <c r="AL333" s="290"/>
      <c r="AM333" s="11"/>
      <c r="AN333" s="11"/>
      <c r="AO333" s="11"/>
      <c r="AP333" s="11"/>
      <c r="AQ333" s="10"/>
      <c r="AR333" s="10"/>
      <c r="AS333" s="10"/>
    </row>
    <row r="334" spans="1:45" s="16" customFormat="1" ht="32.25" customHeight="1">
      <c r="A334" s="642"/>
      <c r="B334" s="634" t="s">
        <v>1049</v>
      </c>
      <c r="C334" s="634"/>
      <c r="D334" s="634"/>
      <c r="E334" s="145" t="s">
        <v>1405</v>
      </c>
      <c r="F334" s="290"/>
      <c r="G334" s="290"/>
      <c r="H334" s="290"/>
      <c r="I334" s="290"/>
      <c r="J334" s="290"/>
      <c r="K334" s="290"/>
      <c r="L334" s="290"/>
      <c r="M334" s="290"/>
      <c r="N334" s="290"/>
      <c r="O334" s="290"/>
      <c r="P334" s="290"/>
      <c r="Q334" s="290"/>
      <c r="R334" s="290"/>
      <c r="S334" s="290"/>
      <c r="T334" s="290"/>
      <c r="U334" s="290"/>
      <c r="V334" s="290"/>
      <c r="W334" s="290"/>
      <c r="X334" s="290"/>
      <c r="Y334" s="290"/>
      <c r="Z334" s="290"/>
      <c r="AA334" s="290"/>
      <c r="AB334" s="290"/>
      <c r="AC334" s="290"/>
      <c r="AD334" s="290"/>
      <c r="AE334" s="290"/>
      <c r="AF334" s="290"/>
      <c r="AG334" s="290"/>
      <c r="AH334" s="290"/>
      <c r="AI334" s="290"/>
      <c r="AJ334" s="290"/>
      <c r="AK334" s="290"/>
      <c r="AL334" s="290"/>
      <c r="AM334" s="11"/>
      <c r="AN334" s="11"/>
      <c r="AO334" s="11"/>
      <c r="AP334" s="11"/>
      <c r="AQ334" s="10"/>
      <c r="AR334" s="10"/>
      <c r="AS334" s="10"/>
    </row>
    <row r="335" spans="1:45" s="16" customFormat="1" ht="32.25" customHeight="1">
      <c r="A335" s="651" t="s">
        <v>570</v>
      </c>
      <c r="B335" s="651"/>
      <c r="C335" s="651"/>
      <c r="D335" s="651"/>
      <c r="E335" s="145" t="s">
        <v>1406</v>
      </c>
      <c r="F335" s="294"/>
      <c r="G335" s="292"/>
      <c r="H335" s="292"/>
      <c r="I335" s="292"/>
      <c r="J335" s="292"/>
      <c r="K335" s="292"/>
      <c r="L335" s="292"/>
      <c r="M335" s="292"/>
      <c r="N335" s="292"/>
      <c r="O335" s="292"/>
      <c r="P335" s="292"/>
      <c r="Q335" s="292"/>
      <c r="R335" s="292"/>
      <c r="S335" s="292"/>
      <c r="T335" s="292"/>
      <c r="U335" s="292"/>
      <c r="V335" s="292"/>
      <c r="W335" s="292"/>
      <c r="X335" s="292"/>
      <c r="Y335" s="292"/>
      <c r="Z335" s="292"/>
      <c r="AA335" s="292"/>
      <c r="AB335" s="292"/>
      <c r="AC335" s="292"/>
      <c r="AD335" s="292"/>
      <c r="AE335" s="292"/>
      <c r="AF335" s="292"/>
      <c r="AG335" s="292"/>
      <c r="AH335" s="292"/>
      <c r="AI335" s="292"/>
      <c r="AJ335" s="292"/>
      <c r="AK335" s="292"/>
      <c r="AL335" s="292"/>
      <c r="AM335" s="11"/>
      <c r="AN335" s="11"/>
      <c r="AO335" s="11"/>
      <c r="AP335" s="11"/>
      <c r="AQ335" s="10"/>
      <c r="AR335" s="10"/>
      <c r="AS335" s="10"/>
    </row>
    <row r="336" spans="1:45" s="16" customFormat="1" ht="32.25" customHeight="1" thickBot="1">
      <c r="A336" s="651" t="s">
        <v>570</v>
      </c>
      <c r="B336" s="651"/>
      <c r="C336" s="651"/>
      <c r="D336" s="651"/>
      <c r="E336" s="145" t="s">
        <v>1407</v>
      </c>
      <c r="F336" s="295"/>
      <c r="G336" s="296"/>
      <c r="H336" s="296"/>
      <c r="I336" s="296"/>
      <c r="J336" s="296"/>
      <c r="K336" s="296"/>
      <c r="L336" s="296"/>
      <c r="M336" s="296"/>
      <c r="N336" s="296"/>
      <c r="O336" s="296"/>
      <c r="P336" s="296"/>
      <c r="Q336" s="296"/>
      <c r="R336" s="296"/>
      <c r="S336" s="296"/>
      <c r="T336" s="296"/>
      <c r="U336" s="296"/>
      <c r="V336" s="296"/>
      <c r="W336" s="296"/>
      <c r="X336" s="296"/>
      <c r="Y336" s="296"/>
      <c r="Z336" s="296"/>
      <c r="AA336" s="296"/>
      <c r="AB336" s="296"/>
      <c r="AC336" s="296"/>
      <c r="AD336" s="296"/>
      <c r="AE336" s="296"/>
      <c r="AF336" s="296"/>
      <c r="AG336" s="296"/>
      <c r="AH336" s="296"/>
      <c r="AI336" s="296"/>
      <c r="AJ336" s="296"/>
      <c r="AK336" s="296"/>
      <c r="AL336" s="296"/>
      <c r="AM336" s="11"/>
      <c r="AN336" s="11"/>
      <c r="AO336" s="11"/>
      <c r="AP336" s="11"/>
      <c r="AQ336" s="10"/>
      <c r="AR336" s="10"/>
      <c r="AS336" s="10"/>
    </row>
    <row r="337" spans="1:173" s="15" customFormat="1" ht="44.25" customHeight="1">
      <c r="A337" s="653" t="s">
        <v>499</v>
      </c>
      <c r="B337" s="653"/>
      <c r="C337" s="653"/>
      <c r="D337" s="653"/>
      <c r="E337" s="653"/>
      <c r="F337" s="653"/>
      <c r="G337" s="653"/>
      <c r="H337" s="653"/>
      <c r="I337" s="653"/>
      <c r="J337" s="653"/>
      <c r="K337" s="653"/>
      <c r="L337" s="653"/>
      <c r="M337" s="653"/>
      <c r="N337" s="653"/>
      <c r="O337" s="653"/>
      <c r="P337" s="653"/>
      <c r="Q337" s="653"/>
      <c r="R337" s="653"/>
      <c r="S337" s="653"/>
      <c r="T337" s="131"/>
      <c r="U337" s="131"/>
      <c r="V337" s="131"/>
      <c r="W337" s="132"/>
      <c r="X337" s="132"/>
      <c r="Y337" s="132"/>
      <c r="Z337" s="132"/>
      <c r="AA337" s="132"/>
      <c r="AB337" s="132"/>
      <c r="AC337" s="133"/>
      <c r="AD337" s="133"/>
      <c r="AE337" s="133"/>
      <c r="AF337" s="133"/>
      <c r="AG337" s="133"/>
      <c r="AH337" s="133"/>
      <c r="AI337" s="133"/>
      <c r="AJ337" s="133"/>
      <c r="AK337" s="30"/>
      <c r="AL337" s="123"/>
      <c r="AM337" s="11"/>
      <c r="AN337" s="11"/>
      <c r="AO337" s="11"/>
      <c r="AP337" s="11"/>
      <c r="AQ337" s="20"/>
      <c r="AR337" s="20"/>
      <c r="AS337" s="20"/>
      <c r="AT337" s="17"/>
      <c r="AU337" s="17"/>
      <c r="AV337" s="17"/>
      <c r="AW337" s="17"/>
      <c r="AX337" s="17"/>
      <c r="AY337" s="17"/>
      <c r="AZ337" s="17"/>
      <c r="BA337" s="17"/>
      <c r="BB337" s="17"/>
      <c r="BC337" s="17"/>
      <c r="BD337" s="17"/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  <c r="BW337" s="17"/>
      <c r="BX337" s="17"/>
      <c r="BY337" s="17"/>
      <c r="BZ337" s="17"/>
      <c r="CA337" s="17"/>
      <c r="CB337" s="17"/>
      <c r="CC337" s="17"/>
      <c r="CD337" s="17"/>
      <c r="CE337" s="17"/>
      <c r="CF337" s="17"/>
      <c r="CG337" s="17"/>
      <c r="CH337" s="17"/>
      <c r="CI337" s="17"/>
      <c r="CJ337" s="17"/>
      <c r="CK337" s="17"/>
      <c r="CL337" s="17"/>
      <c r="CM337" s="17"/>
      <c r="CN337" s="17"/>
      <c r="CO337" s="17"/>
      <c r="CP337" s="17"/>
      <c r="CQ337" s="17"/>
      <c r="CR337" s="17"/>
      <c r="CS337" s="17"/>
      <c r="CT337" s="17"/>
      <c r="CU337" s="17"/>
      <c r="CV337" s="17"/>
      <c r="CW337" s="17"/>
      <c r="CX337" s="17"/>
      <c r="CY337" s="17"/>
      <c r="CZ337" s="17"/>
      <c r="DA337" s="17"/>
      <c r="DB337" s="17"/>
      <c r="DC337" s="17"/>
      <c r="DD337" s="17"/>
      <c r="DE337" s="17"/>
      <c r="DF337" s="17"/>
      <c r="DG337" s="17"/>
      <c r="DH337" s="17"/>
      <c r="DI337" s="17"/>
      <c r="DJ337" s="17"/>
      <c r="DK337" s="17"/>
      <c r="DL337" s="17"/>
      <c r="DM337" s="17"/>
      <c r="DN337" s="17"/>
      <c r="DO337" s="17"/>
      <c r="DP337" s="17"/>
      <c r="DQ337" s="17"/>
      <c r="DR337" s="17"/>
      <c r="DS337" s="17"/>
      <c r="DT337" s="17"/>
      <c r="DU337" s="17"/>
      <c r="DV337" s="17"/>
      <c r="DW337" s="17"/>
      <c r="DX337" s="17"/>
      <c r="DY337" s="17"/>
      <c r="DZ337" s="17"/>
      <c r="EA337" s="17"/>
      <c r="EB337" s="17"/>
      <c r="EC337" s="17"/>
      <c r="ED337" s="17"/>
      <c r="EE337" s="17"/>
      <c r="EF337" s="17"/>
      <c r="EG337" s="17"/>
      <c r="EH337" s="17"/>
      <c r="EI337" s="17"/>
      <c r="EJ337" s="17"/>
      <c r="EK337" s="17"/>
      <c r="EL337" s="17"/>
      <c r="EM337" s="17"/>
      <c r="EN337" s="17"/>
      <c r="EO337" s="17"/>
      <c r="EP337" s="17"/>
      <c r="EQ337" s="17"/>
      <c r="ER337" s="17"/>
      <c r="ES337" s="17"/>
      <c r="ET337" s="17"/>
      <c r="EU337" s="17"/>
      <c r="EV337" s="17"/>
      <c r="EW337" s="17"/>
      <c r="EX337" s="17"/>
      <c r="EY337" s="17"/>
      <c r="EZ337" s="17"/>
      <c r="FA337" s="17"/>
      <c r="FB337" s="17"/>
      <c r="FC337" s="17"/>
      <c r="FD337" s="17"/>
      <c r="FE337" s="17"/>
      <c r="FF337" s="17"/>
      <c r="FG337" s="17"/>
      <c r="FH337" s="17"/>
      <c r="FI337" s="17"/>
      <c r="FJ337" s="17"/>
      <c r="FK337" s="17"/>
      <c r="FL337" s="17"/>
      <c r="FM337" s="17"/>
      <c r="FN337" s="17"/>
      <c r="FO337" s="17"/>
      <c r="FP337" s="17"/>
      <c r="FQ337" s="17"/>
    </row>
    <row r="338" spans="1:173" s="15" customFormat="1" ht="23.25" customHeight="1">
      <c r="A338" s="653" t="s">
        <v>701</v>
      </c>
      <c r="B338" s="653"/>
      <c r="C338" s="653"/>
      <c r="D338" s="653"/>
      <c r="E338" s="653"/>
      <c r="F338" s="653"/>
      <c r="G338" s="653"/>
      <c r="H338" s="653"/>
      <c r="I338" s="653"/>
      <c r="J338" s="134"/>
      <c r="K338" s="134"/>
      <c r="L338" s="134"/>
      <c r="M338" s="134"/>
      <c r="N338" s="135"/>
      <c r="O338" s="135"/>
      <c r="P338" s="135"/>
      <c r="Q338" s="135"/>
      <c r="R338" s="135"/>
      <c r="S338" s="135"/>
      <c r="T338" s="135"/>
      <c r="U338" s="135"/>
      <c r="V338" s="135"/>
      <c r="W338" s="135"/>
      <c r="X338" s="135"/>
      <c r="Y338" s="135"/>
      <c r="Z338" s="135"/>
      <c r="AA338" s="135"/>
      <c r="AB338" s="135"/>
      <c r="AC338" s="135"/>
      <c r="AD338" s="135"/>
      <c r="AE338" s="135"/>
      <c r="AF338" s="135"/>
      <c r="AG338" s="135"/>
      <c r="AH338" s="135"/>
      <c r="AI338" s="133"/>
      <c r="AJ338" s="133"/>
      <c r="AK338" s="30"/>
      <c r="AL338" s="123"/>
      <c r="AM338" s="11"/>
      <c r="AN338" s="11"/>
      <c r="AO338" s="11"/>
      <c r="AP338" s="11"/>
      <c r="AQ338" s="20"/>
      <c r="AR338" s="20"/>
      <c r="AS338" s="20"/>
      <c r="AT338" s="17"/>
      <c r="AU338" s="17"/>
      <c r="AV338" s="17"/>
      <c r="AW338" s="17"/>
      <c r="AX338" s="17"/>
      <c r="AY338" s="17"/>
      <c r="AZ338" s="17"/>
      <c r="BA338" s="17"/>
      <c r="BB338" s="17"/>
      <c r="BC338" s="17"/>
      <c r="BD338" s="17"/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  <c r="BW338" s="17"/>
      <c r="BX338" s="17"/>
      <c r="BY338" s="17"/>
      <c r="BZ338" s="17"/>
      <c r="CA338" s="17"/>
      <c r="CB338" s="17"/>
      <c r="CC338" s="17"/>
      <c r="CD338" s="17"/>
      <c r="CE338" s="17"/>
      <c r="CF338" s="17"/>
      <c r="CG338" s="17"/>
      <c r="CH338" s="17"/>
      <c r="CI338" s="17"/>
      <c r="CJ338" s="17"/>
      <c r="CK338" s="17"/>
      <c r="CL338" s="17"/>
      <c r="CM338" s="17"/>
      <c r="CN338" s="17"/>
      <c r="CO338" s="17"/>
      <c r="CP338" s="17"/>
      <c r="CQ338" s="17"/>
      <c r="CR338" s="17"/>
      <c r="CS338" s="17"/>
      <c r="CT338" s="17"/>
      <c r="CU338" s="17"/>
      <c r="CV338" s="17"/>
      <c r="CW338" s="17"/>
      <c r="CX338" s="17"/>
      <c r="CY338" s="17"/>
      <c r="CZ338" s="17"/>
      <c r="DA338" s="17"/>
      <c r="DB338" s="17"/>
      <c r="DC338" s="17"/>
      <c r="DD338" s="17"/>
      <c r="DE338" s="17"/>
      <c r="DF338" s="17"/>
      <c r="DG338" s="17"/>
      <c r="DH338" s="17"/>
      <c r="DI338" s="17"/>
      <c r="DJ338" s="17"/>
      <c r="DK338" s="17"/>
      <c r="DL338" s="17"/>
      <c r="DM338" s="17"/>
      <c r="DN338" s="17"/>
      <c r="DO338" s="17"/>
      <c r="DP338" s="17"/>
      <c r="DQ338" s="17"/>
      <c r="DR338" s="17"/>
      <c r="DS338" s="17"/>
      <c r="DT338" s="17"/>
      <c r="DU338" s="17"/>
      <c r="DV338" s="17"/>
      <c r="DW338" s="17"/>
      <c r="DX338" s="17"/>
      <c r="DY338" s="17"/>
      <c r="DZ338" s="17"/>
      <c r="EA338" s="17"/>
      <c r="EB338" s="17"/>
      <c r="EC338" s="17"/>
      <c r="ED338" s="17"/>
      <c r="EE338" s="17"/>
      <c r="EF338" s="17"/>
      <c r="EG338" s="17"/>
      <c r="EH338" s="17"/>
      <c r="EI338" s="17"/>
      <c r="EJ338" s="17"/>
      <c r="EK338" s="17"/>
      <c r="EL338" s="17"/>
      <c r="EM338" s="17"/>
      <c r="EN338" s="17"/>
      <c r="EO338" s="17"/>
      <c r="EP338" s="17"/>
      <c r="EQ338" s="17"/>
      <c r="ER338" s="17"/>
      <c r="ES338" s="17"/>
      <c r="ET338" s="17"/>
      <c r="EU338" s="17"/>
      <c r="EV338" s="17"/>
      <c r="EW338" s="17"/>
      <c r="EX338" s="17"/>
      <c r="EY338" s="17"/>
      <c r="EZ338" s="17"/>
      <c r="FA338" s="17"/>
      <c r="FB338" s="17"/>
      <c r="FC338" s="17"/>
      <c r="FD338" s="17"/>
      <c r="FE338" s="17"/>
      <c r="FF338" s="17"/>
      <c r="FG338" s="17"/>
      <c r="FH338" s="17"/>
      <c r="FI338" s="17"/>
      <c r="FJ338" s="17"/>
      <c r="FK338" s="17"/>
      <c r="FL338" s="17"/>
      <c r="FM338" s="17"/>
      <c r="FN338" s="17"/>
      <c r="FO338" s="17"/>
      <c r="FP338" s="17"/>
      <c r="FQ338" s="17"/>
    </row>
    <row r="339" spans="1:45" s="18" customFormat="1" ht="23.25" customHeight="1">
      <c r="A339" s="652" t="s">
        <v>702</v>
      </c>
      <c r="B339" s="652"/>
      <c r="C339" s="652"/>
      <c r="D339" s="652"/>
      <c r="E339" s="652"/>
      <c r="F339" s="652"/>
      <c r="G339" s="652"/>
      <c r="H339" s="652"/>
      <c r="I339" s="136"/>
      <c r="J339" s="136"/>
      <c r="K339" s="136"/>
      <c r="L339" s="136"/>
      <c r="M339" s="136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30"/>
      <c r="AL339" s="138"/>
      <c r="AM339" s="21"/>
      <c r="AN339" s="21"/>
      <c r="AO339" s="21"/>
      <c r="AP339" s="21"/>
      <c r="AQ339" s="21"/>
      <c r="AR339" s="21"/>
      <c r="AS339" s="21"/>
    </row>
    <row r="340" spans="1:45" ht="24.75" customHeight="1">
      <c r="A340" s="233"/>
      <c r="B340" s="235"/>
      <c r="C340" s="235"/>
      <c r="D340" s="235"/>
      <c r="E340" s="139"/>
      <c r="F340" s="139"/>
      <c r="G340" s="28"/>
      <c r="H340" s="139"/>
      <c r="I340" s="139"/>
      <c r="J340" s="139"/>
      <c r="K340" s="140"/>
      <c r="L340" s="140"/>
      <c r="M340" s="139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141"/>
      <c r="AM340" s="3"/>
      <c r="AN340" s="3"/>
      <c r="AO340" s="3"/>
      <c r="AP340" s="3"/>
      <c r="AQ340" s="3"/>
      <c r="AR340" s="3"/>
      <c r="AS340" s="3"/>
    </row>
  </sheetData>
  <sheetProtection/>
  <mergeCells count="357">
    <mergeCell ref="C326:D326"/>
    <mergeCell ref="A47:A56"/>
    <mergeCell ref="A28:A46"/>
    <mergeCell ref="C285:D285"/>
    <mergeCell ref="C320:D320"/>
    <mergeCell ref="C323:D323"/>
    <mergeCell ref="C302:D302"/>
    <mergeCell ref="B276:B306"/>
    <mergeCell ref="A82:A87"/>
    <mergeCell ref="A88:A111"/>
    <mergeCell ref="A131:A135"/>
    <mergeCell ref="A229:A275"/>
    <mergeCell ref="A276:A306"/>
    <mergeCell ref="C313:D313"/>
    <mergeCell ref="C311:D311"/>
    <mergeCell ref="C318:D318"/>
    <mergeCell ref="C192:D192"/>
    <mergeCell ref="B186:D186"/>
    <mergeCell ref="B187:D187"/>
    <mergeCell ref="B194:D194"/>
    <mergeCell ref="C319:D319"/>
    <mergeCell ref="C294:D294"/>
    <mergeCell ref="C295:D295"/>
    <mergeCell ref="A136:A143"/>
    <mergeCell ref="A188:A194"/>
    <mergeCell ref="A184:A187"/>
    <mergeCell ref="B250:B262"/>
    <mergeCell ref="B263:B275"/>
    <mergeCell ref="C270:D270"/>
    <mergeCell ref="C275:D275"/>
    <mergeCell ref="B193:D193"/>
    <mergeCell ref="C189:D189"/>
    <mergeCell ref="B188:B192"/>
    <mergeCell ref="C188:D188"/>
    <mergeCell ref="C56:D56"/>
    <mergeCell ref="B136:B143"/>
    <mergeCell ref="C139:D139"/>
    <mergeCell ref="C141:D141"/>
    <mergeCell ref="C142:C143"/>
    <mergeCell ref="C150:C151"/>
    <mergeCell ref="B49:D49"/>
    <mergeCell ref="B47:D47"/>
    <mergeCell ref="B50:D50"/>
    <mergeCell ref="B153:D153"/>
    <mergeCell ref="C190:D190"/>
    <mergeCell ref="B14:D14"/>
    <mergeCell ref="C29:D29"/>
    <mergeCell ref="B34:D34"/>
    <mergeCell ref="B35:D35"/>
    <mergeCell ref="B36:B38"/>
    <mergeCell ref="C37:D37"/>
    <mergeCell ref="C38:D38"/>
    <mergeCell ref="B32:D32"/>
    <mergeCell ref="N2:AB2"/>
    <mergeCell ref="P6:Q6"/>
    <mergeCell ref="B10:D10"/>
    <mergeCell ref="A9:D9"/>
    <mergeCell ref="A10:A27"/>
    <mergeCell ref="B23:D23"/>
    <mergeCell ref="B24:D24"/>
    <mergeCell ref="B11:D11"/>
    <mergeCell ref="B12:D12"/>
    <mergeCell ref="B13:D13"/>
    <mergeCell ref="C260:D260"/>
    <mergeCell ref="C241:D241"/>
    <mergeCell ref="C245:D245"/>
    <mergeCell ref="C246:D246"/>
    <mergeCell ref="C254:D254"/>
    <mergeCell ref="C251:D251"/>
    <mergeCell ref="A205:D205"/>
    <mergeCell ref="B211:D211"/>
    <mergeCell ref="B212:D212"/>
    <mergeCell ref="B210:D210"/>
    <mergeCell ref="A204:D204"/>
    <mergeCell ref="A337:S337"/>
    <mergeCell ref="B15:D15"/>
    <mergeCell ref="C322:D322"/>
    <mergeCell ref="C317:D317"/>
    <mergeCell ref="C280:D280"/>
    <mergeCell ref="C276:D276"/>
    <mergeCell ref="A169:A179"/>
    <mergeCell ref="B169:B174"/>
    <mergeCell ref="A154:A168"/>
    <mergeCell ref="B206:D206"/>
    <mergeCell ref="B207:B209"/>
    <mergeCell ref="C208:D208"/>
    <mergeCell ref="C209:D209"/>
    <mergeCell ref="A206:A212"/>
    <mergeCell ref="B184:D184"/>
    <mergeCell ref="B154:B156"/>
    <mergeCell ref="B131:D131"/>
    <mergeCell ref="B128:D128"/>
    <mergeCell ref="B133:D133"/>
    <mergeCell ref="B132:D132"/>
    <mergeCell ref="C140:D140"/>
    <mergeCell ref="A203:D203"/>
    <mergeCell ref="A200:A202"/>
    <mergeCell ref="A195:A199"/>
    <mergeCell ref="B196:D196"/>
    <mergeCell ref="C191:D191"/>
    <mergeCell ref="C79:D79"/>
    <mergeCell ref="C75:D75"/>
    <mergeCell ref="C95:D95"/>
    <mergeCell ref="C96:D96"/>
    <mergeCell ref="B84:D84"/>
    <mergeCell ref="C91:D91"/>
    <mergeCell ref="C92:D92"/>
    <mergeCell ref="C77:D77"/>
    <mergeCell ref="C78:D78"/>
    <mergeCell ref="B85:D85"/>
    <mergeCell ref="A57:A81"/>
    <mergeCell ref="B57:B81"/>
    <mergeCell ref="C57:C68"/>
    <mergeCell ref="C71:D71"/>
    <mergeCell ref="C72:D72"/>
    <mergeCell ref="C73:C74"/>
    <mergeCell ref="C80:D80"/>
    <mergeCell ref="C81:D81"/>
    <mergeCell ref="C69:D69"/>
    <mergeCell ref="C70:D70"/>
    <mergeCell ref="C261:D261"/>
    <mergeCell ref="C248:D248"/>
    <mergeCell ref="C237:D237"/>
    <mergeCell ref="C249:D249"/>
    <mergeCell ref="B222:D222"/>
    <mergeCell ref="B223:D223"/>
    <mergeCell ref="B224:B226"/>
    <mergeCell ref="C225:D225"/>
    <mergeCell ref="C226:D226"/>
    <mergeCell ref="B229:B249"/>
    <mergeCell ref="C258:D258"/>
    <mergeCell ref="C247:D247"/>
    <mergeCell ref="C238:D238"/>
    <mergeCell ref="C233:D233"/>
    <mergeCell ref="C232:D232"/>
    <mergeCell ref="C240:D240"/>
    <mergeCell ref="C244:D244"/>
    <mergeCell ref="C239:D239"/>
    <mergeCell ref="C230:D230"/>
    <mergeCell ref="B220:D220"/>
    <mergeCell ref="B217:D217"/>
    <mergeCell ref="A227:A228"/>
    <mergeCell ref="B221:D221"/>
    <mergeCell ref="C253:D253"/>
    <mergeCell ref="A216:A226"/>
    <mergeCell ref="C229:D229"/>
    <mergeCell ref="C231:D231"/>
    <mergeCell ref="C242:D242"/>
    <mergeCell ref="C25:D25"/>
    <mergeCell ref="C26:D26"/>
    <mergeCell ref="B27:D27"/>
    <mergeCell ref="B51:D51"/>
    <mergeCell ref="B48:D48"/>
    <mergeCell ref="C54:D54"/>
    <mergeCell ref="B52:D52"/>
    <mergeCell ref="B53:D53"/>
    <mergeCell ref="B54:B56"/>
    <mergeCell ref="C55:D55"/>
    <mergeCell ref="B16:D16"/>
    <mergeCell ref="B17:D17"/>
    <mergeCell ref="B20:D20"/>
    <mergeCell ref="B22:D22"/>
    <mergeCell ref="B21:D21"/>
    <mergeCell ref="B18:D18"/>
    <mergeCell ref="B19:D19"/>
    <mergeCell ref="B25:B26"/>
    <mergeCell ref="A339:H339"/>
    <mergeCell ref="A338:I338"/>
    <mergeCell ref="B216:D216"/>
    <mergeCell ref="B219:D219"/>
    <mergeCell ref="B82:D82"/>
    <mergeCell ref="B83:D83"/>
    <mergeCell ref="C207:D207"/>
    <mergeCell ref="A214:D214"/>
    <mergeCell ref="A215:D215"/>
    <mergeCell ref="C224:D224"/>
    <mergeCell ref="B218:D218"/>
    <mergeCell ref="B88:D88"/>
    <mergeCell ref="B89:D89"/>
    <mergeCell ref="B90:B92"/>
    <mergeCell ref="B87:D87"/>
    <mergeCell ref="C90:D90"/>
    <mergeCell ref="C109:D109"/>
    <mergeCell ref="C110:D110"/>
    <mergeCell ref="B116:C119"/>
    <mergeCell ref="C36:D36"/>
    <mergeCell ref="C41:D41"/>
    <mergeCell ref="B40:D40"/>
    <mergeCell ref="A335:D335"/>
    <mergeCell ref="A336:D336"/>
    <mergeCell ref="B95:B110"/>
    <mergeCell ref="A213:D213"/>
    <mergeCell ref="C145:D145"/>
    <mergeCell ref="B111:D111"/>
    <mergeCell ref="C144:D144"/>
    <mergeCell ref="C43:D43"/>
    <mergeCell ref="B30:D30"/>
    <mergeCell ref="C42:D42"/>
    <mergeCell ref="B31:D31"/>
    <mergeCell ref="B28:D28"/>
    <mergeCell ref="B41:B45"/>
    <mergeCell ref="C44:D44"/>
    <mergeCell ref="C45:D45"/>
    <mergeCell ref="B33:D33"/>
    <mergeCell ref="B39:D39"/>
    <mergeCell ref="C108:D108"/>
    <mergeCell ref="B93:D93"/>
    <mergeCell ref="B94:D94"/>
    <mergeCell ref="B46:D46"/>
    <mergeCell ref="C107:D107"/>
    <mergeCell ref="C106:D106"/>
    <mergeCell ref="C76:D76"/>
    <mergeCell ref="C97:C104"/>
    <mergeCell ref="C105:D105"/>
    <mergeCell ref="B86:D86"/>
    <mergeCell ref="C266:D266"/>
    <mergeCell ref="C265:D265"/>
    <mergeCell ref="C264:D264"/>
    <mergeCell ref="C234:D234"/>
    <mergeCell ref="C235:D235"/>
    <mergeCell ref="C236:D236"/>
    <mergeCell ref="C243:D243"/>
    <mergeCell ref="C256:D256"/>
    <mergeCell ref="C257:D257"/>
    <mergeCell ref="C259:D259"/>
    <mergeCell ref="A112:A130"/>
    <mergeCell ref="B114:D114"/>
    <mergeCell ref="B115:D115"/>
    <mergeCell ref="C263:D263"/>
    <mergeCell ref="C262:D262"/>
    <mergeCell ref="C250:D250"/>
    <mergeCell ref="B144:B151"/>
    <mergeCell ref="C147:D147"/>
    <mergeCell ref="C138:D138"/>
    <mergeCell ref="C146:D146"/>
    <mergeCell ref="B112:D112"/>
    <mergeCell ref="B113:D113"/>
    <mergeCell ref="B127:D127"/>
    <mergeCell ref="C137:D137"/>
    <mergeCell ref="B129:D129"/>
    <mergeCell ref="B130:D130"/>
    <mergeCell ref="C136:D136"/>
    <mergeCell ref="B120:C126"/>
    <mergeCell ref="B134:D134"/>
    <mergeCell ref="B135:D135"/>
    <mergeCell ref="B329:D329"/>
    <mergeCell ref="A183:D183"/>
    <mergeCell ref="B182:D182"/>
    <mergeCell ref="C169:C171"/>
    <mergeCell ref="B178:D178"/>
    <mergeCell ref="C172:C174"/>
    <mergeCell ref="A180:D180"/>
    <mergeCell ref="A181:A182"/>
    <mergeCell ref="B181:D181"/>
    <mergeCell ref="C267:D267"/>
    <mergeCell ref="C321:D321"/>
    <mergeCell ref="C314:D314"/>
    <mergeCell ref="C316:D316"/>
    <mergeCell ref="C315:D315"/>
    <mergeCell ref="A307:A326"/>
    <mergeCell ref="B307:B323"/>
    <mergeCell ref="B324:B326"/>
    <mergeCell ref="C325:D325"/>
    <mergeCell ref="C312:D312"/>
    <mergeCell ref="C324:D324"/>
    <mergeCell ref="B334:D334"/>
    <mergeCell ref="B332:D332"/>
    <mergeCell ref="B333:D333"/>
    <mergeCell ref="A329:A334"/>
    <mergeCell ref="C309:D309"/>
    <mergeCell ref="C307:D307"/>
    <mergeCell ref="C310:D310"/>
    <mergeCell ref="C308:D308"/>
    <mergeCell ref="A327:D327"/>
    <mergeCell ref="A328:D328"/>
    <mergeCell ref="C154:C155"/>
    <mergeCell ref="C156:D156"/>
    <mergeCell ref="B157:D157"/>
    <mergeCell ref="C168:D168"/>
    <mergeCell ref="C252:D252"/>
    <mergeCell ref="C175:D175"/>
    <mergeCell ref="C176:D176"/>
    <mergeCell ref="C165:C167"/>
    <mergeCell ref="B179:D179"/>
    <mergeCell ref="B158:B168"/>
    <mergeCell ref="C158:C159"/>
    <mergeCell ref="C160:C164"/>
    <mergeCell ref="B227:D227"/>
    <mergeCell ref="B228:D228"/>
    <mergeCell ref="C292:D292"/>
    <mergeCell ref="C289:D289"/>
    <mergeCell ref="C268:D268"/>
    <mergeCell ref="B177:D177"/>
    <mergeCell ref="B185:D185"/>
    <mergeCell ref="C273:D273"/>
    <mergeCell ref="C271:D271"/>
    <mergeCell ref="C272:D272"/>
    <mergeCell ref="C269:D269"/>
    <mergeCell ref="C293:D293"/>
    <mergeCell ref="C282:D282"/>
    <mergeCell ref="C286:D286"/>
    <mergeCell ref="C281:D281"/>
    <mergeCell ref="C279:D279"/>
    <mergeCell ref="C287:D287"/>
    <mergeCell ref="C288:D288"/>
    <mergeCell ref="B198:D198"/>
    <mergeCell ref="B175:B176"/>
    <mergeCell ref="C300:D300"/>
    <mergeCell ref="C301:D301"/>
    <mergeCell ref="C274:D274"/>
    <mergeCell ref="C283:D283"/>
    <mergeCell ref="C277:D277"/>
    <mergeCell ref="C278:D278"/>
    <mergeCell ref="C296:D296"/>
    <mergeCell ref="C299:D299"/>
    <mergeCell ref="B202:D202"/>
    <mergeCell ref="B195:D195"/>
    <mergeCell ref="B200:D200"/>
    <mergeCell ref="A144:A153"/>
    <mergeCell ref="B199:D199"/>
    <mergeCell ref="C149:D149"/>
    <mergeCell ref="C148:D148"/>
    <mergeCell ref="B201:D201"/>
    <mergeCell ref="B152:D152"/>
    <mergeCell ref="B197:D197"/>
    <mergeCell ref="C306:D306"/>
    <mergeCell ref="C297:D297"/>
    <mergeCell ref="C298:D298"/>
    <mergeCell ref="C303:D303"/>
    <mergeCell ref="C291:D291"/>
    <mergeCell ref="C304:D304"/>
    <mergeCell ref="AL6:AL7"/>
    <mergeCell ref="E6:E7"/>
    <mergeCell ref="A5:AL5"/>
    <mergeCell ref="A8:D8"/>
    <mergeCell ref="B330:D330"/>
    <mergeCell ref="B331:D331"/>
    <mergeCell ref="C305:D305"/>
    <mergeCell ref="C284:D284"/>
    <mergeCell ref="C290:D290"/>
    <mergeCell ref="C255:D255"/>
    <mergeCell ref="A2:F2"/>
    <mergeCell ref="G6:L6"/>
    <mergeCell ref="W6:W7"/>
    <mergeCell ref="A4:AL4"/>
    <mergeCell ref="A6:D7"/>
    <mergeCell ref="AJ6:AK6"/>
    <mergeCell ref="AA6:AB6"/>
    <mergeCell ref="V6:V7"/>
    <mergeCell ref="X6:Y6"/>
    <mergeCell ref="N6:O6"/>
    <mergeCell ref="Z6:Z7"/>
    <mergeCell ref="AC6:AI6"/>
    <mergeCell ref="F6:F7"/>
    <mergeCell ref="M6:M7"/>
    <mergeCell ref="R6:T6"/>
    <mergeCell ref="U6:U7"/>
  </mergeCells>
  <conditionalFormatting sqref="F193:G193 F18:AA179 F215:AL226 AC18:AL179">
    <cfRule type="cellIs" priority="89" dxfId="0" operator="lessThan" stopIfTrue="1">
      <formula>0</formula>
    </cfRule>
  </conditionalFormatting>
  <conditionalFormatting sqref="F10">
    <cfRule type="cellIs" priority="87" dxfId="0" operator="lessThan" stopIfTrue="1">
      <formula>0</formula>
    </cfRule>
  </conditionalFormatting>
  <conditionalFormatting sqref="U10:AA10">
    <cfRule type="cellIs" priority="86" dxfId="0" operator="lessThan" stopIfTrue="1">
      <formula>0</formula>
    </cfRule>
  </conditionalFormatting>
  <conditionalFormatting sqref="G10:T10">
    <cfRule type="cellIs" priority="85" dxfId="0" operator="lessThan" stopIfTrue="1">
      <formula>0</formula>
    </cfRule>
  </conditionalFormatting>
  <conditionalFormatting sqref="AC10:AK10">
    <cfRule type="cellIs" priority="84" dxfId="0" operator="lessThan" stopIfTrue="1">
      <formula>0</formula>
    </cfRule>
  </conditionalFormatting>
  <conditionalFormatting sqref="AL10">
    <cfRule type="cellIs" priority="83" dxfId="0" operator="lessThan" stopIfTrue="1">
      <formula>0</formula>
    </cfRule>
  </conditionalFormatting>
  <conditionalFormatting sqref="F11:F16">
    <cfRule type="cellIs" priority="82" dxfId="0" operator="lessThan" stopIfTrue="1">
      <formula>0</formula>
    </cfRule>
  </conditionalFormatting>
  <conditionalFormatting sqref="U11:AA16">
    <cfRule type="cellIs" priority="81" dxfId="0" operator="lessThan" stopIfTrue="1">
      <formula>0</formula>
    </cfRule>
  </conditionalFormatting>
  <conditionalFormatting sqref="G11:T16">
    <cfRule type="cellIs" priority="80" dxfId="0" operator="lessThan" stopIfTrue="1">
      <formula>0</formula>
    </cfRule>
  </conditionalFormatting>
  <conditionalFormatting sqref="AC11:AK16">
    <cfRule type="cellIs" priority="79" dxfId="0" operator="lessThan" stopIfTrue="1">
      <formula>0</formula>
    </cfRule>
  </conditionalFormatting>
  <conditionalFormatting sqref="AL11:AL16">
    <cfRule type="cellIs" priority="78" dxfId="0" operator="lessThan" stopIfTrue="1">
      <formula>0</formula>
    </cfRule>
  </conditionalFormatting>
  <conditionalFormatting sqref="F17:AA17 AC17:AL17">
    <cfRule type="cellIs" priority="77" dxfId="0" operator="lessThan" stopIfTrue="1">
      <formula>0</formula>
    </cfRule>
  </conditionalFormatting>
  <conditionalFormatting sqref="F180:AA183 AC180:AL183">
    <cfRule type="cellIs" priority="76" dxfId="0" operator="lessThan" stopIfTrue="1">
      <formula>0</formula>
    </cfRule>
  </conditionalFormatting>
  <conditionalFormatting sqref="F184:F192">
    <cfRule type="cellIs" priority="75" dxfId="0" operator="lessThan" stopIfTrue="1">
      <formula>0</formula>
    </cfRule>
  </conditionalFormatting>
  <conditionalFormatting sqref="U184:AA192">
    <cfRule type="cellIs" priority="74" dxfId="0" operator="lessThan" stopIfTrue="1">
      <formula>0</formula>
    </cfRule>
  </conditionalFormatting>
  <conditionalFormatting sqref="G184:T192">
    <cfRule type="cellIs" priority="73" dxfId="0" operator="lessThan" stopIfTrue="1">
      <formula>0</formula>
    </cfRule>
  </conditionalFormatting>
  <conditionalFormatting sqref="AC184:AK192">
    <cfRule type="cellIs" priority="72" dxfId="0" operator="lessThan" stopIfTrue="1">
      <formula>0</formula>
    </cfRule>
  </conditionalFormatting>
  <conditionalFormatting sqref="AL184:AL192">
    <cfRule type="cellIs" priority="71" dxfId="0" operator="lessThan" stopIfTrue="1">
      <formula>0</formula>
    </cfRule>
  </conditionalFormatting>
  <conditionalFormatting sqref="F194:F205">
    <cfRule type="cellIs" priority="70" dxfId="0" operator="lessThan" stopIfTrue="1">
      <formula>0</formula>
    </cfRule>
  </conditionalFormatting>
  <conditionalFormatting sqref="U194:AA205">
    <cfRule type="cellIs" priority="69" dxfId="0" operator="lessThan" stopIfTrue="1">
      <formula>0</formula>
    </cfRule>
  </conditionalFormatting>
  <conditionalFormatting sqref="G194:T205">
    <cfRule type="cellIs" priority="68" dxfId="0" operator="lessThan" stopIfTrue="1">
      <formula>0</formula>
    </cfRule>
  </conditionalFormatting>
  <conditionalFormatting sqref="AC194:AK205">
    <cfRule type="cellIs" priority="67" dxfId="0" operator="lessThan" stopIfTrue="1">
      <formula>0</formula>
    </cfRule>
  </conditionalFormatting>
  <conditionalFormatting sqref="AL194:AL205">
    <cfRule type="cellIs" priority="66" dxfId="0" operator="lessThan" stopIfTrue="1">
      <formula>0</formula>
    </cfRule>
  </conditionalFormatting>
  <conditionalFormatting sqref="F206:AA212 AC206:AL212">
    <cfRule type="cellIs" priority="65" dxfId="0" operator="lessThan" stopIfTrue="1">
      <formula>0</formula>
    </cfRule>
  </conditionalFormatting>
  <conditionalFormatting sqref="F214:AL214 F213:AA213 AC213:AL213">
    <cfRule type="cellIs" priority="64" dxfId="0" operator="lessThan" stopIfTrue="1">
      <formula>0</formula>
    </cfRule>
  </conditionalFormatting>
  <conditionalFormatting sqref="F218:AB218">
    <cfRule type="cellIs" priority="61" dxfId="0" operator="lessThan" stopIfTrue="1">
      <formula>0</formula>
    </cfRule>
  </conditionalFormatting>
  <conditionalFormatting sqref="F227:F228">
    <cfRule type="cellIs" priority="58" dxfId="0" operator="lessThan" stopIfTrue="1">
      <formula>0</formula>
    </cfRule>
  </conditionalFormatting>
  <conditionalFormatting sqref="U227:AB228">
    <cfRule type="cellIs" priority="57" dxfId="0" operator="lessThan" stopIfTrue="1">
      <formula>0</formula>
    </cfRule>
  </conditionalFormatting>
  <conditionalFormatting sqref="G227:T228">
    <cfRule type="cellIs" priority="56" dxfId="0" operator="lessThan" stopIfTrue="1">
      <formula>0</formula>
    </cfRule>
  </conditionalFormatting>
  <conditionalFormatting sqref="AC227:AK228">
    <cfRule type="cellIs" priority="55" dxfId="0" operator="lessThan" stopIfTrue="1">
      <formula>0</formula>
    </cfRule>
  </conditionalFormatting>
  <conditionalFormatting sqref="AL227:AL228">
    <cfRule type="cellIs" priority="54" dxfId="0" operator="lessThan" stopIfTrue="1">
      <formula>0</formula>
    </cfRule>
  </conditionalFormatting>
  <conditionalFormatting sqref="F229:AL229 F232:AL232 F241:AL245 F248:AL255 F258:AL262 F293:AL293 F323:AL323 F324:F326 U324:AB326">
    <cfRule type="cellIs" priority="53" dxfId="0" operator="lessThan" stopIfTrue="1">
      <formula>0</formula>
    </cfRule>
  </conditionalFormatting>
  <conditionalFormatting sqref="AB329:AL329 AB331:AL336 AC330:AL330">
    <cfRule type="cellIs" priority="52" dxfId="0" operator="lessThan" stopIfTrue="1">
      <formula>0</formula>
    </cfRule>
  </conditionalFormatting>
  <conditionalFormatting sqref="AA336">
    <cfRule type="cellIs" priority="51" dxfId="0" operator="lessThan" stopIfTrue="1">
      <formula>0</formula>
    </cfRule>
  </conditionalFormatting>
  <conditionalFormatting sqref="F329:Z336 F331:AL334 AA330:AB330">
    <cfRule type="cellIs" priority="50" dxfId="0" operator="lessThan" stopIfTrue="1">
      <formula>0</formula>
    </cfRule>
  </conditionalFormatting>
  <conditionalFormatting sqref="F230:F231">
    <cfRule type="cellIs" priority="49" dxfId="0" operator="lessThan" stopIfTrue="1">
      <formula>0</formula>
    </cfRule>
  </conditionalFormatting>
  <conditionalFormatting sqref="U230:AB231">
    <cfRule type="cellIs" priority="48" dxfId="0" operator="lessThan" stopIfTrue="1">
      <formula>0</formula>
    </cfRule>
  </conditionalFormatting>
  <conditionalFormatting sqref="G230:T231">
    <cfRule type="cellIs" priority="47" dxfId="0" operator="lessThan" stopIfTrue="1">
      <formula>0</formula>
    </cfRule>
  </conditionalFormatting>
  <conditionalFormatting sqref="AC230:AK231">
    <cfRule type="cellIs" priority="46" dxfId="0" operator="lessThan" stopIfTrue="1">
      <formula>0</formula>
    </cfRule>
  </conditionalFormatting>
  <conditionalFormatting sqref="AL230:AL231">
    <cfRule type="cellIs" priority="45" dxfId="0" operator="lessThan" stopIfTrue="1">
      <formula>0</formula>
    </cfRule>
  </conditionalFormatting>
  <conditionalFormatting sqref="F233:F240">
    <cfRule type="cellIs" priority="44" dxfId="0" operator="lessThan" stopIfTrue="1">
      <formula>0</formula>
    </cfRule>
  </conditionalFormatting>
  <conditionalFormatting sqref="U233:AB240">
    <cfRule type="cellIs" priority="43" dxfId="0" operator="lessThan" stopIfTrue="1">
      <formula>0</formula>
    </cfRule>
  </conditionalFormatting>
  <conditionalFormatting sqref="G233:T240">
    <cfRule type="cellIs" priority="42" dxfId="0" operator="lessThan" stopIfTrue="1">
      <formula>0</formula>
    </cfRule>
  </conditionalFormatting>
  <conditionalFormatting sqref="AC233:AK240">
    <cfRule type="cellIs" priority="41" dxfId="0" operator="lessThan" stopIfTrue="1">
      <formula>0</formula>
    </cfRule>
  </conditionalFormatting>
  <conditionalFormatting sqref="AL233:AL240">
    <cfRule type="cellIs" priority="40" dxfId="0" operator="lessThan" stopIfTrue="1">
      <formula>0</formula>
    </cfRule>
  </conditionalFormatting>
  <conditionalFormatting sqref="F246:F247">
    <cfRule type="cellIs" priority="39" dxfId="0" operator="lessThan" stopIfTrue="1">
      <formula>0</formula>
    </cfRule>
  </conditionalFormatting>
  <conditionalFormatting sqref="U246:AB247">
    <cfRule type="cellIs" priority="38" dxfId="0" operator="lessThan" stopIfTrue="1">
      <formula>0</formula>
    </cfRule>
  </conditionalFormatting>
  <conditionalFormatting sqref="G246:T247">
    <cfRule type="cellIs" priority="37" dxfId="0" operator="lessThan" stopIfTrue="1">
      <formula>0</formula>
    </cfRule>
  </conditionalFormatting>
  <conditionalFormatting sqref="AC246:AK247">
    <cfRule type="cellIs" priority="36" dxfId="0" operator="lessThan" stopIfTrue="1">
      <formula>0</formula>
    </cfRule>
  </conditionalFormatting>
  <conditionalFormatting sqref="AL246:AL247">
    <cfRule type="cellIs" priority="35" dxfId="0" operator="lessThan" stopIfTrue="1">
      <formula>0</formula>
    </cfRule>
  </conditionalFormatting>
  <conditionalFormatting sqref="F256:F257">
    <cfRule type="cellIs" priority="34" dxfId="0" operator="lessThan" stopIfTrue="1">
      <formula>0</formula>
    </cfRule>
  </conditionalFormatting>
  <conditionalFormatting sqref="U256:AB257">
    <cfRule type="cellIs" priority="33" dxfId="0" operator="lessThan" stopIfTrue="1">
      <formula>0</formula>
    </cfRule>
  </conditionalFormatting>
  <conditionalFormatting sqref="G256:T257">
    <cfRule type="cellIs" priority="32" dxfId="0" operator="lessThan" stopIfTrue="1">
      <formula>0</formula>
    </cfRule>
  </conditionalFormatting>
  <conditionalFormatting sqref="AC256:AK257">
    <cfRule type="cellIs" priority="31" dxfId="0" operator="lessThan" stopIfTrue="1">
      <formula>0</formula>
    </cfRule>
  </conditionalFormatting>
  <conditionalFormatting sqref="AL256:AL257">
    <cfRule type="cellIs" priority="30" dxfId="0" operator="lessThan" stopIfTrue="1">
      <formula>0</formula>
    </cfRule>
  </conditionalFormatting>
  <conditionalFormatting sqref="F263:F292">
    <cfRule type="cellIs" priority="29" dxfId="0" operator="lessThan" stopIfTrue="1">
      <formula>0</formula>
    </cfRule>
  </conditionalFormatting>
  <conditionalFormatting sqref="U263:AB292">
    <cfRule type="cellIs" priority="28" dxfId="0" operator="lessThan" stopIfTrue="1">
      <formula>0</formula>
    </cfRule>
  </conditionalFormatting>
  <conditionalFormatting sqref="G263:T292">
    <cfRule type="cellIs" priority="27" dxfId="0" operator="lessThan" stopIfTrue="1">
      <formula>0</formula>
    </cfRule>
  </conditionalFormatting>
  <conditionalFormatting sqref="AC263:AK292">
    <cfRule type="cellIs" priority="26" dxfId="0" operator="lessThan" stopIfTrue="1">
      <formula>0</formula>
    </cfRule>
  </conditionalFormatting>
  <conditionalFormatting sqref="AL263:AL292">
    <cfRule type="cellIs" priority="25" dxfId="0" operator="lessThan" stopIfTrue="1">
      <formula>0</formula>
    </cfRule>
  </conditionalFormatting>
  <conditionalFormatting sqref="F294:F322">
    <cfRule type="cellIs" priority="24" dxfId="0" operator="lessThan" stopIfTrue="1">
      <formula>0</formula>
    </cfRule>
  </conditionalFormatting>
  <conditionalFormatting sqref="U295:AB322">
    <cfRule type="cellIs" priority="23" dxfId="0" operator="lessThan" stopIfTrue="1">
      <formula>0</formula>
    </cfRule>
  </conditionalFormatting>
  <conditionalFormatting sqref="G295:T322">
    <cfRule type="cellIs" priority="22" dxfId="0" operator="lessThan" stopIfTrue="1">
      <formula>0</formula>
    </cfRule>
  </conditionalFormatting>
  <conditionalFormatting sqref="AC295:AK322">
    <cfRule type="cellIs" priority="21" dxfId="0" operator="lessThan" stopIfTrue="1">
      <formula>0</formula>
    </cfRule>
  </conditionalFormatting>
  <conditionalFormatting sqref="AL295:AL322">
    <cfRule type="cellIs" priority="20" dxfId="0" operator="lessThan" stopIfTrue="1">
      <formula>0</formula>
    </cfRule>
  </conditionalFormatting>
  <conditionalFormatting sqref="G294:AL294">
    <cfRule type="cellIs" priority="19" dxfId="0" operator="lessThan" stopIfTrue="1">
      <formula>0</formula>
    </cfRule>
  </conditionalFormatting>
  <conditionalFormatting sqref="G324:T326">
    <cfRule type="cellIs" priority="18" dxfId="0" operator="lessThan" stopIfTrue="1">
      <formula>0</formula>
    </cfRule>
  </conditionalFormatting>
  <conditionalFormatting sqref="AC324:AL326">
    <cfRule type="cellIs" priority="17" dxfId="0" operator="lessThan" stopIfTrue="1">
      <formula>0</formula>
    </cfRule>
  </conditionalFormatting>
  <conditionalFormatting sqref="AA329 F335:AL336 AA331:AA335">
    <cfRule type="cellIs" priority="16" dxfId="0" operator="lessThan" stopIfTrue="1">
      <formula>0</formula>
    </cfRule>
  </conditionalFormatting>
  <conditionalFormatting sqref="H193:AA193 AC193:AK193">
    <cfRule type="cellIs" priority="15" dxfId="0" operator="lessThan" stopIfTrue="1">
      <formula>0</formula>
    </cfRule>
  </conditionalFormatting>
  <conditionalFormatting sqref="F223">
    <cfRule type="cellIs" priority="14" dxfId="0" operator="lessThan" stopIfTrue="1">
      <formula>0</formula>
    </cfRule>
  </conditionalFormatting>
  <conditionalFormatting sqref="U223:AB223">
    <cfRule type="cellIs" priority="13" dxfId="0" operator="lessThan" stopIfTrue="1">
      <formula>0</formula>
    </cfRule>
  </conditionalFormatting>
  <conditionalFormatting sqref="Q327:Q328">
    <cfRule type="cellIs" priority="11" dxfId="0" operator="lessThan" stopIfTrue="1">
      <formula>0</formula>
    </cfRule>
  </conditionalFormatting>
  <conditionalFormatting sqref="V327:W328">
    <cfRule type="cellIs" priority="10" dxfId="0" operator="lessThan" stopIfTrue="1">
      <formula>0</formula>
    </cfRule>
  </conditionalFormatting>
  <conditionalFormatting sqref="Y327:AB328">
    <cfRule type="cellIs" priority="9" dxfId="0" operator="lessThan" stopIfTrue="1">
      <formula>0</formula>
    </cfRule>
  </conditionalFormatting>
  <conditionalFormatting sqref="AJ327:AK328">
    <cfRule type="cellIs" priority="8" dxfId="0" operator="lessThan" stopIfTrue="1">
      <formula>0</formula>
    </cfRule>
  </conditionalFormatting>
  <conditionalFormatting sqref="AL327:AL328">
    <cfRule type="cellIs" priority="7" dxfId="0" operator="lessThan" stopIfTrue="1">
      <formula>0</formula>
    </cfRule>
  </conditionalFormatting>
  <conditionalFormatting sqref="AC327:AI328">
    <cfRule type="cellIs" priority="6" dxfId="0" operator="lessThan" stopIfTrue="1">
      <formula>0</formula>
    </cfRule>
  </conditionalFormatting>
  <conditionalFormatting sqref="X327:X328">
    <cfRule type="cellIs" priority="5" dxfId="0" operator="lessThan" stopIfTrue="1">
      <formula>0</formula>
    </cfRule>
  </conditionalFormatting>
  <conditionalFormatting sqref="R327:U328">
    <cfRule type="cellIs" priority="4" dxfId="0" operator="lessThan" stopIfTrue="1">
      <formula>0</formula>
    </cfRule>
  </conditionalFormatting>
  <conditionalFormatting sqref="F327:P328">
    <cfRule type="cellIs" priority="3" dxfId="0" operator="lessThan" stopIfTrue="1">
      <formula>0</formula>
    </cfRule>
  </conditionalFormatting>
  <conditionalFormatting sqref="AB9:AB213">
    <cfRule type="cellIs" priority="2" dxfId="0" operator="lessThan" stopIfTrue="1">
      <formula>0</formula>
    </cfRule>
  </conditionalFormatting>
  <conditionalFormatting sqref="AD9:AI9">
    <cfRule type="cellIs" priority="1" dxfId="0" operator="lessThan" stopIfTrue="1">
      <formula>0</formula>
    </cfRule>
  </conditionalFormatting>
  <printOptions/>
  <pageMargins left="0.1968503937007874" right="0.1968503937007874" top="0.5905511811023623" bottom="0" header="0.11811023622047245" footer="0.1968503937007874"/>
  <pageSetup fitToHeight="13" horizontalDpi="600" verticalDpi="600" orientation="landscape" paperSize="9" scale="24" r:id="rId4"/>
  <ignoredErrors>
    <ignoredError sqref="E9:E76" numberStoredAsText="1"/>
  </ignoredError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CC"/>
  </sheetPr>
  <dimension ref="A1:K26"/>
  <sheetViews>
    <sheetView zoomScale="86" zoomScaleNormal="86" zoomScalePageLayoutView="0" workbookViewId="0" topLeftCell="A13">
      <selection activeCell="B29" sqref="B29"/>
    </sheetView>
  </sheetViews>
  <sheetFormatPr defaultColWidth="9.140625" defaultRowHeight="12.75"/>
  <cols>
    <col min="1" max="1" width="62.421875" style="18" customWidth="1"/>
    <col min="2" max="2" width="68.7109375" style="18" customWidth="1"/>
    <col min="3" max="3" width="7.57421875" style="18" customWidth="1"/>
    <col min="4" max="4" width="27.57421875" style="18" customWidth="1"/>
    <col min="5" max="5" width="30.57421875" style="18" customWidth="1"/>
    <col min="6" max="6" width="12.00390625" style="18" customWidth="1"/>
    <col min="7" max="16384" width="9.140625" style="18" customWidth="1"/>
  </cols>
  <sheetData>
    <row r="1" spans="1:7" ht="12.75">
      <c r="A1" s="135"/>
      <c r="B1" s="135"/>
      <c r="C1" s="135"/>
      <c r="D1" s="135"/>
      <c r="E1" s="135"/>
      <c r="F1" s="135"/>
      <c r="G1" s="135"/>
    </row>
    <row r="2" spans="1:11" ht="20.25">
      <c r="A2" s="249" t="s">
        <v>397</v>
      </c>
      <c r="B2" s="670" t="str">
        <f>IF('Титул ф.7'!D23=0," ",'Титул ф.7'!D23)</f>
        <v>УСД в Республике Татарстан</v>
      </c>
      <c r="C2" s="671"/>
      <c r="D2" s="671"/>
      <c r="E2" s="672"/>
      <c r="F2" s="29"/>
      <c r="G2" s="293"/>
      <c r="H2" s="22"/>
      <c r="I2" s="22"/>
      <c r="J2" s="22"/>
      <c r="K2" s="22"/>
    </row>
    <row r="3" spans="1:7" ht="12.75">
      <c r="A3" s="135"/>
      <c r="B3" s="135"/>
      <c r="C3" s="135"/>
      <c r="D3" s="135"/>
      <c r="E3" s="135"/>
      <c r="F3" s="135"/>
      <c r="G3" s="135"/>
    </row>
    <row r="4" spans="1:7" ht="34.5" customHeight="1">
      <c r="A4" s="673" t="s">
        <v>1474</v>
      </c>
      <c r="B4" s="673"/>
      <c r="C4" s="673"/>
      <c r="D4" s="673"/>
      <c r="E4" s="673"/>
      <c r="F4" s="135"/>
      <c r="G4" s="135"/>
    </row>
    <row r="5" spans="1:7" ht="25.5" customHeight="1" thickBot="1">
      <c r="A5" s="678" t="s">
        <v>1284</v>
      </c>
      <c r="B5" s="678"/>
      <c r="C5" s="678"/>
      <c r="D5" s="678"/>
      <c r="E5" s="678"/>
      <c r="F5" s="135"/>
      <c r="G5" s="135"/>
    </row>
    <row r="6" spans="1:7" ht="86.25" customHeight="1" thickBot="1">
      <c r="A6" s="676" t="s">
        <v>1285</v>
      </c>
      <c r="B6" s="677"/>
      <c r="C6" s="147" t="s">
        <v>350</v>
      </c>
      <c r="D6" s="247" t="s">
        <v>891</v>
      </c>
      <c r="E6" s="248" t="s">
        <v>427</v>
      </c>
      <c r="F6" s="135"/>
      <c r="G6" s="135"/>
    </row>
    <row r="7" spans="1:7" ht="19.5" thickBot="1">
      <c r="A7" s="674"/>
      <c r="B7" s="675"/>
      <c r="C7" s="67"/>
      <c r="D7" s="148">
        <v>1</v>
      </c>
      <c r="E7" s="149">
        <v>2</v>
      </c>
      <c r="F7" s="135"/>
      <c r="G7" s="135"/>
    </row>
    <row r="8" spans="1:7" ht="42.75" customHeight="1">
      <c r="A8" s="679" t="s">
        <v>543</v>
      </c>
      <c r="B8" s="680"/>
      <c r="C8" s="150">
        <v>1</v>
      </c>
      <c r="D8" s="152">
        <v>12</v>
      </c>
      <c r="E8" s="153">
        <v>3</v>
      </c>
      <c r="F8" s="135"/>
      <c r="G8" s="135"/>
    </row>
    <row r="9" spans="1:7" ht="40.5" customHeight="1">
      <c r="A9" s="679" t="s">
        <v>1063</v>
      </c>
      <c r="B9" s="686"/>
      <c r="C9" s="150">
        <v>2</v>
      </c>
      <c r="D9" s="152">
        <v>0</v>
      </c>
      <c r="E9" s="153">
        <v>0</v>
      </c>
      <c r="F9" s="135"/>
      <c r="G9" s="135"/>
    </row>
    <row r="10" spans="1:7" ht="63.75" customHeight="1">
      <c r="A10" s="679" t="s">
        <v>522</v>
      </c>
      <c r="B10" s="680"/>
      <c r="C10" s="150">
        <v>3</v>
      </c>
      <c r="D10" s="152">
        <v>0</v>
      </c>
      <c r="E10" s="153">
        <v>0</v>
      </c>
      <c r="F10" s="135"/>
      <c r="G10" s="135"/>
    </row>
    <row r="11" spans="1:7" ht="63" customHeight="1">
      <c r="A11" s="679" t="s">
        <v>1281</v>
      </c>
      <c r="B11" s="680"/>
      <c r="C11" s="150">
        <v>4</v>
      </c>
      <c r="D11" s="152">
        <v>0</v>
      </c>
      <c r="E11" s="153">
        <v>0</v>
      </c>
      <c r="F11" s="135"/>
      <c r="G11" s="135"/>
    </row>
    <row r="12" spans="1:7" ht="40.5" customHeight="1">
      <c r="A12" s="679" t="s">
        <v>1282</v>
      </c>
      <c r="B12" s="680"/>
      <c r="C12" s="150">
        <v>5</v>
      </c>
      <c r="D12" s="152">
        <v>0</v>
      </c>
      <c r="E12" s="153">
        <v>0</v>
      </c>
      <c r="F12" s="135"/>
      <c r="G12" s="135"/>
    </row>
    <row r="13" spans="1:7" ht="99.75" customHeight="1">
      <c r="A13" s="681" t="s">
        <v>1061</v>
      </c>
      <c r="B13" s="231" t="s">
        <v>1448</v>
      </c>
      <c r="C13" s="150">
        <v>6</v>
      </c>
      <c r="D13" s="343">
        <v>0</v>
      </c>
      <c r="E13" s="343">
        <v>0</v>
      </c>
      <c r="F13" s="135"/>
      <c r="G13" s="135"/>
    </row>
    <row r="14" spans="1:7" ht="40.5" customHeight="1">
      <c r="A14" s="682"/>
      <c r="B14" s="232" t="s">
        <v>454</v>
      </c>
      <c r="C14" s="150">
        <v>7</v>
      </c>
      <c r="D14" s="152">
        <v>0</v>
      </c>
      <c r="E14" s="153">
        <v>0</v>
      </c>
      <c r="F14" s="135"/>
      <c r="G14" s="135"/>
    </row>
    <row r="15" spans="1:7" ht="40.5" customHeight="1">
      <c r="A15" s="687" t="s">
        <v>1062</v>
      </c>
      <c r="B15" s="231" t="s">
        <v>455</v>
      </c>
      <c r="C15" s="150">
        <v>8</v>
      </c>
      <c r="D15" s="152">
        <v>0</v>
      </c>
      <c r="E15" s="153">
        <v>0</v>
      </c>
      <c r="F15" s="135"/>
      <c r="G15" s="135"/>
    </row>
    <row r="16" spans="1:7" ht="40.5" customHeight="1">
      <c r="A16" s="688"/>
      <c r="B16" s="231" t="s">
        <v>456</v>
      </c>
      <c r="C16" s="150">
        <v>9</v>
      </c>
      <c r="D16" s="152">
        <v>0</v>
      </c>
      <c r="E16" s="153">
        <v>0</v>
      </c>
      <c r="F16" s="135"/>
      <c r="G16" s="135"/>
    </row>
    <row r="17" spans="1:7" ht="40.5" customHeight="1">
      <c r="A17" s="684" t="s">
        <v>1266</v>
      </c>
      <c r="B17" s="685"/>
      <c r="C17" s="150">
        <v>10</v>
      </c>
      <c r="D17" s="152">
        <v>6</v>
      </c>
      <c r="E17" s="153">
        <v>0</v>
      </c>
      <c r="F17" s="135"/>
      <c r="G17" s="135"/>
    </row>
    <row r="18" spans="1:7" ht="62.25" customHeight="1">
      <c r="A18" s="684" t="s">
        <v>523</v>
      </c>
      <c r="B18" s="685"/>
      <c r="C18" s="150">
        <v>11</v>
      </c>
      <c r="D18" s="152">
        <v>1</v>
      </c>
      <c r="E18" s="153">
        <v>0</v>
      </c>
      <c r="F18" s="135"/>
      <c r="G18" s="135"/>
    </row>
    <row r="19" spans="1:7" ht="33.75" customHeight="1">
      <c r="A19" s="684" t="s">
        <v>1286</v>
      </c>
      <c r="B19" s="685"/>
      <c r="C19" s="150">
        <v>12</v>
      </c>
      <c r="D19" s="152">
        <v>0</v>
      </c>
      <c r="E19" s="153">
        <v>0</v>
      </c>
      <c r="F19" s="135"/>
      <c r="G19" s="135"/>
    </row>
    <row r="20" spans="1:7" ht="33.75" customHeight="1">
      <c r="A20" s="338" t="s">
        <v>570</v>
      </c>
      <c r="B20" s="337"/>
      <c r="C20" s="150">
        <v>13</v>
      </c>
      <c r="D20" s="343"/>
      <c r="E20" s="344"/>
      <c r="F20" s="135"/>
      <c r="G20" s="135"/>
    </row>
    <row r="21" spans="1:7" ht="38.25" customHeight="1">
      <c r="A21" s="151"/>
      <c r="B21" s="151"/>
      <c r="C21" s="271"/>
      <c r="D21" s="272"/>
      <c r="E21" s="272"/>
      <c r="F21" s="135"/>
      <c r="G21" s="135"/>
    </row>
    <row r="22" spans="1:2" ht="27.75" customHeight="1">
      <c r="A22" s="683" t="s">
        <v>1449</v>
      </c>
      <c r="B22" s="683"/>
    </row>
    <row r="24" spans="1:4" ht="34.5" customHeight="1">
      <c r="A24" s="669" t="s">
        <v>425</v>
      </c>
      <c r="B24" s="669"/>
      <c r="C24" s="150">
        <v>1</v>
      </c>
      <c r="D24" s="152">
        <v>51</v>
      </c>
    </row>
    <row r="25" spans="1:4" ht="35.25" customHeight="1">
      <c r="A25" s="669" t="s">
        <v>413</v>
      </c>
      <c r="B25" s="669"/>
      <c r="C25" s="150">
        <v>2</v>
      </c>
      <c r="D25" s="152">
        <v>371</v>
      </c>
    </row>
    <row r="26" spans="1:4" ht="42" customHeight="1">
      <c r="A26" s="669" t="s">
        <v>1450</v>
      </c>
      <c r="B26" s="669"/>
      <c r="C26" s="150">
        <v>3</v>
      </c>
      <c r="D26" s="152">
        <v>195</v>
      </c>
    </row>
  </sheetData>
  <sheetProtection/>
  <mergeCells count="19">
    <mergeCell ref="A22:B22"/>
    <mergeCell ref="A19:B19"/>
    <mergeCell ref="A12:B12"/>
    <mergeCell ref="A18:B18"/>
    <mergeCell ref="A9:B9"/>
    <mergeCell ref="A10:B10"/>
    <mergeCell ref="A15:A16"/>
    <mergeCell ref="A11:B11"/>
    <mergeCell ref="A17:B17"/>
    <mergeCell ref="A24:B24"/>
    <mergeCell ref="A26:B26"/>
    <mergeCell ref="A25:B25"/>
    <mergeCell ref="B2:E2"/>
    <mergeCell ref="A4:E4"/>
    <mergeCell ref="A7:B7"/>
    <mergeCell ref="A6:B6"/>
    <mergeCell ref="A5:E5"/>
    <mergeCell ref="A8:B8"/>
    <mergeCell ref="A13:A14"/>
  </mergeCells>
  <conditionalFormatting sqref="C8:E20 C21:D21">
    <cfRule type="cellIs" priority="8" dxfId="0" operator="lessThan" stopIfTrue="1">
      <formula>0</formula>
    </cfRule>
  </conditionalFormatting>
  <conditionalFormatting sqref="C24:C26">
    <cfRule type="cellIs" priority="1" dxfId="0" operator="lessThan" stopIfTrue="1">
      <formula>0</formula>
    </cfRule>
  </conditionalFormatting>
  <conditionalFormatting sqref="D24:D26">
    <cfRule type="cellIs" priority="2" dxfId="0" operator="lessThan" stopIfTrue="1">
      <formula>0</formula>
    </cfRule>
  </conditionalFormatting>
  <printOptions/>
  <pageMargins left="0.7874015748031497" right="0.1968503937007874" top="0.7874015748031497" bottom="0" header="0.31496062992125984" footer="0.31496062992125984"/>
  <pageSetup horizontalDpi="600" verticalDpi="600" orientation="landscape" paperSize="9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2:AJ254"/>
  <sheetViews>
    <sheetView zoomScale="44" zoomScaleNormal="44" zoomScaleSheetLayoutView="26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8.8515625" defaultRowHeight="12.75"/>
  <cols>
    <col min="1" max="1" width="20.8515625" style="252" customWidth="1"/>
    <col min="2" max="2" width="126.57421875" style="252" customWidth="1"/>
    <col min="3" max="11" width="8.8515625" style="252" customWidth="1"/>
    <col min="12" max="13" width="15.28125" style="252" customWidth="1"/>
    <col min="14" max="14" width="15.421875" style="252" customWidth="1"/>
    <col min="15" max="15" width="16.140625" style="252" customWidth="1"/>
    <col min="16" max="16" width="10.7109375" style="252" customWidth="1"/>
    <col min="17" max="17" width="12.140625" style="252" customWidth="1"/>
    <col min="18" max="18" width="14.57421875" style="252" customWidth="1"/>
    <col min="19" max="21" width="8.8515625" style="252" customWidth="1"/>
    <col min="22" max="22" width="12.8515625" style="252" customWidth="1"/>
    <col min="23" max="23" width="13.8515625" style="252" customWidth="1"/>
    <col min="24" max="33" width="8.8515625" style="252" customWidth="1"/>
    <col min="34" max="34" width="14.28125" style="252" customWidth="1"/>
    <col min="35" max="35" width="14.8515625" style="252" customWidth="1"/>
    <col min="36" max="16384" width="8.8515625" style="252" customWidth="1"/>
  </cols>
  <sheetData>
    <row r="1" ht="33" customHeight="1"/>
    <row r="2" spans="1:36" ht="30.75" customHeight="1">
      <c r="A2" s="707" t="s">
        <v>397</v>
      </c>
      <c r="B2" s="707"/>
      <c r="C2" s="707"/>
      <c r="D2" s="707"/>
      <c r="E2" s="269"/>
      <c r="F2" s="250"/>
      <c r="G2" s="250"/>
      <c r="H2" s="250"/>
      <c r="I2" s="250"/>
      <c r="J2" s="250"/>
      <c r="K2" s="250"/>
      <c r="L2" s="695" t="str">
        <f>IF('Титул ф.7'!D23=0," ",'Титул ф.7'!D23)</f>
        <v>УСД в Республике Татарстан</v>
      </c>
      <c r="M2" s="696"/>
      <c r="N2" s="696"/>
      <c r="O2" s="696"/>
      <c r="P2" s="696"/>
      <c r="Q2" s="696"/>
      <c r="R2" s="696"/>
      <c r="S2" s="696"/>
      <c r="T2" s="696"/>
      <c r="U2" s="696"/>
      <c r="V2" s="697"/>
      <c r="W2" s="251"/>
      <c r="X2" s="1"/>
      <c r="Y2" s="1"/>
      <c r="Z2" s="1"/>
      <c r="AA2" s="1"/>
      <c r="AB2" s="1"/>
      <c r="AC2" s="1"/>
      <c r="AD2" s="1"/>
      <c r="AE2" s="1"/>
      <c r="AF2" s="1"/>
      <c r="AG2" s="1"/>
      <c r="AH2" s="11"/>
      <c r="AI2" s="11"/>
      <c r="AJ2" s="11"/>
    </row>
    <row r="3" spans="1:36" ht="20.25">
      <c r="A3" s="4"/>
      <c r="B3" s="268"/>
      <c r="C3" s="268"/>
      <c r="D3" s="268"/>
      <c r="E3" s="269"/>
      <c r="F3" s="250"/>
      <c r="G3" s="250"/>
      <c r="H3" s="250"/>
      <c r="I3" s="250"/>
      <c r="J3" s="250"/>
      <c r="K3" s="250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1"/>
      <c r="Y3" s="1"/>
      <c r="Z3" s="1"/>
      <c r="AA3" s="1"/>
      <c r="AB3" s="1"/>
      <c r="AC3" s="1"/>
      <c r="AD3" s="1"/>
      <c r="AE3" s="1"/>
      <c r="AF3" s="1"/>
      <c r="AG3" s="1"/>
      <c r="AH3" s="11"/>
      <c r="AI3" s="11"/>
      <c r="AJ3" s="11"/>
    </row>
    <row r="4" spans="1:36" ht="100.5" customHeight="1">
      <c r="A4" s="708" t="s">
        <v>907</v>
      </c>
      <c r="B4" s="709"/>
      <c r="C4" s="709"/>
      <c r="D4" s="709"/>
      <c r="E4" s="709"/>
      <c r="F4" s="709"/>
      <c r="G4" s="709"/>
      <c r="H4" s="709"/>
      <c r="I4" s="709"/>
      <c r="J4" s="709"/>
      <c r="K4" s="709"/>
      <c r="L4" s="709"/>
      <c r="M4" s="709"/>
      <c r="N4" s="709"/>
      <c r="O4" s="709"/>
      <c r="P4" s="709"/>
      <c r="Q4" s="709"/>
      <c r="R4" s="709"/>
      <c r="S4" s="709"/>
      <c r="T4" s="709"/>
      <c r="U4" s="709"/>
      <c r="V4" s="709"/>
      <c r="W4" s="709"/>
      <c r="X4" s="709"/>
      <c r="Y4" s="709"/>
      <c r="Z4" s="709"/>
      <c r="AA4" s="709"/>
      <c r="AB4" s="709"/>
      <c r="AC4" s="709"/>
      <c r="AD4" s="709"/>
      <c r="AE4" s="709"/>
      <c r="AF4" s="709"/>
      <c r="AG4" s="709"/>
      <c r="AH4" s="709"/>
      <c r="AI4" s="709"/>
      <c r="AJ4" s="709"/>
    </row>
    <row r="5" spans="1:36" ht="83.25" customHeight="1">
      <c r="A5" s="698" t="s">
        <v>1475</v>
      </c>
      <c r="B5" s="698"/>
      <c r="C5" s="698"/>
      <c r="D5" s="698"/>
      <c r="E5" s="698"/>
      <c r="F5" s="698"/>
      <c r="G5" s="698"/>
      <c r="H5" s="698"/>
      <c r="I5" s="698"/>
      <c r="J5" s="698"/>
      <c r="K5" s="698"/>
      <c r="L5" s="698"/>
      <c r="M5" s="698"/>
      <c r="N5" s="698"/>
      <c r="O5" s="698"/>
      <c r="P5" s="698"/>
      <c r="Q5" s="698"/>
      <c r="R5" s="698"/>
      <c r="S5" s="698"/>
      <c r="T5" s="698"/>
      <c r="U5" s="698"/>
      <c r="V5" s="698"/>
      <c r="W5" s="698"/>
      <c r="X5" s="698"/>
      <c r="Y5" s="698"/>
      <c r="Z5" s="698"/>
      <c r="AA5" s="698"/>
      <c r="AB5" s="698"/>
      <c r="AC5" s="698"/>
      <c r="AD5" s="698"/>
      <c r="AE5" s="698"/>
      <c r="AF5" s="698"/>
      <c r="AG5" s="698"/>
      <c r="AH5" s="698"/>
      <c r="AI5" s="698"/>
      <c r="AJ5" s="698"/>
    </row>
    <row r="6" spans="1:36" s="243" customFormat="1" ht="201" customHeight="1">
      <c r="A6" s="699" t="s">
        <v>803</v>
      </c>
      <c r="B6" s="700"/>
      <c r="C6" s="703" t="s">
        <v>350</v>
      </c>
      <c r="D6" s="483" t="s">
        <v>921</v>
      </c>
      <c r="E6" s="663" t="s">
        <v>405</v>
      </c>
      <c r="F6" s="706"/>
      <c r="G6" s="706"/>
      <c r="H6" s="706"/>
      <c r="I6" s="706"/>
      <c r="J6" s="664"/>
      <c r="K6" s="483" t="s">
        <v>406</v>
      </c>
      <c r="L6" s="520" t="s">
        <v>1357</v>
      </c>
      <c r="M6" s="521"/>
      <c r="N6" s="663" t="s">
        <v>919</v>
      </c>
      <c r="O6" s="664"/>
      <c r="P6" s="468" t="s">
        <v>1273</v>
      </c>
      <c r="Q6" s="469"/>
      <c r="R6" s="470"/>
      <c r="S6" s="483" t="s">
        <v>1352</v>
      </c>
      <c r="T6" s="712" t="s">
        <v>532</v>
      </c>
      <c r="U6" s="724" t="s">
        <v>1053</v>
      </c>
      <c r="V6" s="520" t="s">
        <v>533</v>
      </c>
      <c r="W6" s="521"/>
      <c r="X6" s="712" t="s">
        <v>420</v>
      </c>
      <c r="Y6" s="520" t="s">
        <v>1283</v>
      </c>
      <c r="Z6" s="521"/>
      <c r="AA6" s="663" t="s">
        <v>617</v>
      </c>
      <c r="AB6" s="706"/>
      <c r="AC6" s="706"/>
      <c r="AD6" s="706"/>
      <c r="AE6" s="706"/>
      <c r="AF6" s="706"/>
      <c r="AG6" s="664"/>
      <c r="AH6" s="714" t="s">
        <v>1277</v>
      </c>
      <c r="AI6" s="715"/>
      <c r="AJ6" s="720" t="s">
        <v>1278</v>
      </c>
    </row>
    <row r="7" spans="1:36" s="243" customFormat="1" ht="409.5">
      <c r="A7" s="701"/>
      <c r="B7" s="702"/>
      <c r="C7" s="704"/>
      <c r="D7" s="705"/>
      <c r="E7" s="331" t="s">
        <v>915</v>
      </c>
      <c r="F7" s="320" t="s">
        <v>916</v>
      </c>
      <c r="G7" s="331" t="s">
        <v>917</v>
      </c>
      <c r="H7" s="331" t="s">
        <v>918</v>
      </c>
      <c r="I7" s="331" t="s">
        <v>526</v>
      </c>
      <c r="J7" s="331" t="s">
        <v>407</v>
      </c>
      <c r="K7" s="705"/>
      <c r="L7" s="332" t="s">
        <v>421</v>
      </c>
      <c r="M7" s="332" t="s">
        <v>422</v>
      </c>
      <c r="N7" s="331" t="s">
        <v>1033</v>
      </c>
      <c r="O7" s="331" t="s">
        <v>618</v>
      </c>
      <c r="P7" s="332" t="s">
        <v>804</v>
      </c>
      <c r="Q7" s="331" t="s">
        <v>1274</v>
      </c>
      <c r="R7" s="332" t="s">
        <v>920</v>
      </c>
      <c r="S7" s="705"/>
      <c r="T7" s="713"/>
      <c r="U7" s="725"/>
      <c r="V7" s="331" t="s">
        <v>1033</v>
      </c>
      <c r="W7" s="331" t="s">
        <v>805</v>
      </c>
      <c r="X7" s="713"/>
      <c r="Y7" s="332" t="s">
        <v>534</v>
      </c>
      <c r="Z7" s="332" t="s">
        <v>1350</v>
      </c>
      <c r="AA7" s="331" t="s">
        <v>412</v>
      </c>
      <c r="AB7" s="331" t="s">
        <v>510</v>
      </c>
      <c r="AC7" s="331" t="s">
        <v>511</v>
      </c>
      <c r="AD7" s="331" t="s">
        <v>507</v>
      </c>
      <c r="AE7" s="331" t="s">
        <v>508</v>
      </c>
      <c r="AF7" s="331" t="s">
        <v>544</v>
      </c>
      <c r="AG7" s="331" t="s">
        <v>1276</v>
      </c>
      <c r="AH7" s="330" t="s">
        <v>236</v>
      </c>
      <c r="AI7" s="330" t="s">
        <v>347</v>
      </c>
      <c r="AJ7" s="721"/>
    </row>
    <row r="8" spans="1:36" s="244" customFormat="1" ht="24" thickBot="1">
      <c r="A8" s="722" t="s">
        <v>403</v>
      </c>
      <c r="B8" s="723"/>
      <c r="C8" s="305"/>
      <c r="D8" s="270">
        <v>1</v>
      </c>
      <c r="E8" s="270">
        <v>2</v>
      </c>
      <c r="F8" s="270">
        <v>3</v>
      </c>
      <c r="G8" s="270">
        <v>4</v>
      </c>
      <c r="H8" s="270">
        <v>5</v>
      </c>
      <c r="I8" s="270">
        <v>6</v>
      </c>
      <c r="J8" s="270">
        <v>7</v>
      </c>
      <c r="K8" s="270">
        <v>8</v>
      </c>
      <c r="L8" s="270">
        <v>9</v>
      </c>
      <c r="M8" s="270">
        <v>10</v>
      </c>
      <c r="N8" s="270">
        <v>11</v>
      </c>
      <c r="O8" s="270">
        <v>12</v>
      </c>
      <c r="P8" s="270">
        <v>13</v>
      </c>
      <c r="Q8" s="270">
        <v>14</v>
      </c>
      <c r="R8" s="270">
        <v>15</v>
      </c>
      <c r="S8" s="270">
        <v>16</v>
      </c>
      <c r="T8" s="270">
        <v>17</v>
      </c>
      <c r="U8" s="270">
        <v>18</v>
      </c>
      <c r="V8" s="270">
        <v>19</v>
      </c>
      <c r="W8" s="270">
        <v>20</v>
      </c>
      <c r="X8" s="270">
        <v>21</v>
      </c>
      <c r="Y8" s="270">
        <v>22</v>
      </c>
      <c r="Z8" s="270">
        <v>23</v>
      </c>
      <c r="AA8" s="270">
        <v>24</v>
      </c>
      <c r="AB8" s="270">
        <v>25</v>
      </c>
      <c r="AC8" s="270">
        <v>26</v>
      </c>
      <c r="AD8" s="270">
        <v>27</v>
      </c>
      <c r="AE8" s="270">
        <v>28</v>
      </c>
      <c r="AF8" s="270">
        <v>29</v>
      </c>
      <c r="AG8" s="270">
        <v>30</v>
      </c>
      <c r="AH8" s="270">
        <v>31</v>
      </c>
      <c r="AI8" s="270">
        <v>32</v>
      </c>
      <c r="AJ8" s="270">
        <v>33</v>
      </c>
    </row>
    <row r="9" spans="1:36" s="244" customFormat="1" ht="81" customHeight="1" thickBot="1">
      <c r="A9" s="726" t="s">
        <v>1451</v>
      </c>
      <c r="B9" s="727"/>
      <c r="C9" s="258" t="s">
        <v>411</v>
      </c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</row>
    <row r="10" spans="1:36" s="245" customFormat="1" ht="39.75" customHeight="1" thickBot="1">
      <c r="A10" s="716" t="s">
        <v>806</v>
      </c>
      <c r="B10" s="260" t="s">
        <v>807</v>
      </c>
      <c r="C10" s="258" t="s">
        <v>444</v>
      </c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</row>
    <row r="11" spans="1:36" s="245" customFormat="1" ht="39.75" customHeight="1" thickBot="1">
      <c r="A11" s="717"/>
      <c r="B11" s="260" t="s">
        <v>808</v>
      </c>
      <c r="C11" s="258" t="s">
        <v>445</v>
      </c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</row>
    <row r="12" spans="1:36" s="245" customFormat="1" ht="39.75" customHeight="1" thickBot="1">
      <c r="A12" s="717"/>
      <c r="B12" s="260" t="s">
        <v>809</v>
      </c>
      <c r="C12" s="258" t="s">
        <v>446</v>
      </c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</row>
    <row r="13" spans="1:36" s="245" customFormat="1" ht="39.75" customHeight="1" thickBot="1">
      <c r="A13" s="717"/>
      <c r="B13" s="260" t="s">
        <v>810</v>
      </c>
      <c r="C13" s="258" t="s">
        <v>423</v>
      </c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</row>
    <row r="14" spans="1:36" s="245" customFormat="1" ht="39.75" customHeight="1" thickBot="1">
      <c r="A14" s="717"/>
      <c r="B14" s="260" t="s">
        <v>811</v>
      </c>
      <c r="C14" s="258" t="s">
        <v>447</v>
      </c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</row>
    <row r="15" spans="1:36" s="245" customFormat="1" ht="39.75" customHeight="1" thickBot="1">
      <c r="A15" s="717"/>
      <c r="B15" s="261" t="s">
        <v>812</v>
      </c>
      <c r="C15" s="258" t="s">
        <v>448</v>
      </c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</row>
    <row r="16" spans="1:36" s="245" customFormat="1" ht="39.75" customHeight="1" thickBot="1">
      <c r="A16" s="717"/>
      <c r="B16" s="261" t="s">
        <v>813</v>
      </c>
      <c r="C16" s="258" t="s">
        <v>449</v>
      </c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59"/>
      <c r="AI16" s="259"/>
      <c r="AJ16" s="259"/>
    </row>
    <row r="17" spans="1:36" s="245" customFormat="1" ht="39.75" customHeight="1" thickBot="1">
      <c r="A17" s="717"/>
      <c r="B17" s="261" t="s">
        <v>904</v>
      </c>
      <c r="C17" s="258" t="s">
        <v>424</v>
      </c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259"/>
      <c r="AC17" s="259"/>
      <c r="AD17" s="259"/>
      <c r="AE17" s="259"/>
      <c r="AF17" s="259"/>
      <c r="AG17" s="259"/>
      <c r="AH17" s="259"/>
      <c r="AI17" s="259"/>
      <c r="AJ17" s="259"/>
    </row>
    <row r="18" spans="1:36" s="245" customFormat="1" ht="39.75" customHeight="1" thickBot="1">
      <c r="A18" s="717"/>
      <c r="B18" s="261" t="s">
        <v>814</v>
      </c>
      <c r="C18" s="258" t="s">
        <v>450</v>
      </c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59"/>
      <c r="AI18" s="259"/>
      <c r="AJ18" s="259"/>
    </row>
    <row r="19" spans="1:36" s="245" customFormat="1" ht="39.75" customHeight="1" thickBot="1">
      <c r="A19" s="717"/>
      <c r="B19" s="262" t="s">
        <v>815</v>
      </c>
      <c r="C19" s="258" t="s">
        <v>451</v>
      </c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259"/>
    </row>
    <row r="20" spans="1:36" s="245" customFormat="1" ht="39.75" customHeight="1" thickBot="1">
      <c r="A20" s="717"/>
      <c r="B20" s="262" t="s">
        <v>816</v>
      </c>
      <c r="C20" s="258" t="s">
        <v>452</v>
      </c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  <c r="AJ20" s="259"/>
    </row>
    <row r="21" spans="1:36" s="245" customFormat="1" ht="39.75" customHeight="1" thickBot="1">
      <c r="A21" s="717"/>
      <c r="B21" s="262" t="s">
        <v>817</v>
      </c>
      <c r="C21" s="258" t="s">
        <v>453</v>
      </c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59"/>
      <c r="AI21" s="259"/>
      <c r="AJ21" s="259"/>
    </row>
    <row r="22" spans="1:36" s="245" customFormat="1" ht="39.75" customHeight="1" thickBot="1">
      <c r="A22" s="717"/>
      <c r="B22" s="262" t="s">
        <v>818</v>
      </c>
      <c r="C22" s="258" t="s">
        <v>0</v>
      </c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259"/>
    </row>
    <row r="23" spans="1:36" s="245" customFormat="1" ht="39.75" customHeight="1" thickBot="1">
      <c r="A23" s="717"/>
      <c r="B23" s="262" t="s">
        <v>819</v>
      </c>
      <c r="C23" s="258" t="s">
        <v>1</v>
      </c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259"/>
    </row>
    <row r="24" spans="1:36" s="245" customFormat="1" ht="39.75" customHeight="1" thickBot="1">
      <c r="A24" s="717"/>
      <c r="B24" s="262" t="s">
        <v>820</v>
      </c>
      <c r="C24" s="258" t="s">
        <v>2</v>
      </c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  <c r="AH24" s="259"/>
      <c r="AI24" s="259"/>
      <c r="AJ24" s="259"/>
    </row>
    <row r="25" spans="1:36" s="245" customFormat="1" ht="39.75" customHeight="1" thickBot="1">
      <c r="A25" s="717"/>
      <c r="B25" s="262" t="s">
        <v>821</v>
      </c>
      <c r="C25" s="258" t="s">
        <v>3</v>
      </c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  <c r="AH25" s="259"/>
      <c r="AI25" s="259"/>
      <c r="AJ25" s="259"/>
    </row>
    <row r="26" spans="1:36" s="245" customFormat="1" ht="39.75" customHeight="1" thickBot="1">
      <c r="A26" s="717"/>
      <c r="B26" s="262" t="s">
        <v>822</v>
      </c>
      <c r="C26" s="258" t="s">
        <v>4</v>
      </c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  <c r="AJ26" s="259"/>
    </row>
    <row r="27" spans="1:36" s="245" customFormat="1" ht="39.75" customHeight="1" thickBot="1">
      <c r="A27" s="717"/>
      <c r="B27" s="262" t="s">
        <v>905</v>
      </c>
      <c r="C27" s="258" t="s">
        <v>5</v>
      </c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59"/>
      <c r="AJ27" s="259"/>
    </row>
    <row r="28" spans="1:36" s="245" customFormat="1" ht="39.75" customHeight="1" thickBot="1">
      <c r="A28" s="717"/>
      <c r="B28" s="262" t="s">
        <v>823</v>
      </c>
      <c r="C28" s="258" t="s">
        <v>6</v>
      </c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259"/>
      <c r="AI28" s="259"/>
      <c r="AJ28" s="259"/>
    </row>
    <row r="29" spans="1:36" s="245" customFormat="1" ht="39.75" customHeight="1" thickBot="1">
      <c r="A29" s="717"/>
      <c r="B29" s="262" t="s">
        <v>824</v>
      </c>
      <c r="C29" s="258" t="s">
        <v>7</v>
      </c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59"/>
    </row>
    <row r="30" spans="1:36" s="245" customFormat="1" ht="39.75" customHeight="1" thickBot="1">
      <c r="A30" s="717"/>
      <c r="B30" s="262" t="s">
        <v>825</v>
      </c>
      <c r="C30" s="258" t="s">
        <v>8</v>
      </c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  <c r="AF30" s="259"/>
      <c r="AG30" s="259"/>
      <c r="AH30" s="259"/>
      <c r="AI30" s="259"/>
      <c r="AJ30" s="259"/>
    </row>
    <row r="31" spans="1:36" s="245" customFormat="1" ht="39.75" customHeight="1" thickBot="1">
      <c r="A31" s="718"/>
      <c r="B31" s="263" t="s">
        <v>1054</v>
      </c>
      <c r="C31" s="258" t="s">
        <v>9</v>
      </c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59"/>
      <c r="AH31" s="259"/>
      <c r="AI31" s="259"/>
      <c r="AJ31" s="259"/>
    </row>
    <row r="32" spans="1:36" s="245" customFormat="1" ht="39.75" customHeight="1" thickBot="1">
      <c r="A32" s="716" t="s">
        <v>826</v>
      </c>
      <c r="B32" s="260" t="s">
        <v>827</v>
      </c>
      <c r="C32" s="258" t="s">
        <v>10</v>
      </c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59"/>
      <c r="AE32" s="259"/>
      <c r="AF32" s="259"/>
      <c r="AG32" s="259"/>
      <c r="AH32" s="259"/>
      <c r="AI32" s="259"/>
      <c r="AJ32" s="259"/>
    </row>
    <row r="33" spans="1:36" s="245" customFormat="1" ht="39.75" customHeight="1" thickBot="1">
      <c r="A33" s="717"/>
      <c r="B33" s="260" t="s">
        <v>828</v>
      </c>
      <c r="C33" s="258" t="s">
        <v>12</v>
      </c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259"/>
      <c r="AA33" s="259"/>
      <c r="AB33" s="259"/>
      <c r="AC33" s="259"/>
      <c r="AD33" s="259"/>
      <c r="AE33" s="259"/>
      <c r="AF33" s="259"/>
      <c r="AG33" s="259"/>
      <c r="AH33" s="259"/>
      <c r="AI33" s="259"/>
      <c r="AJ33" s="259"/>
    </row>
    <row r="34" spans="1:36" s="245" customFormat="1" ht="39.75" customHeight="1" thickBot="1">
      <c r="A34" s="717"/>
      <c r="B34" s="260" t="s">
        <v>829</v>
      </c>
      <c r="C34" s="258" t="s">
        <v>13</v>
      </c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59"/>
      <c r="AJ34" s="259"/>
    </row>
    <row r="35" spans="1:36" s="245" customFormat="1" ht="39.75" customHeight="1" thickBot="1">
      <c r="A35" s="717"/>
      <c r="B35" s="260" t="s">
        <v>830</v>
      </c>
      <c r="C35" s="258" t="s">
        <v>14</v>
      </c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259"/>
    </row>
    <row r="36" spans="1:36" s="245" customFormat="1" ht="39.75" customHeight="1" thickBot="1">
      <c r="A36" s="717"/>
      <c r="B36" s="260" t="s">
        <v>831</v>
      </c>
      <c r="C36" s="258" t="s">
        <v>15</v>
      </c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F36" s="259"/>
      <c r="AG36" s="259"/>
      <c r="AH36" s="259"/>
      <c r="AI36" s="259"/>
      <c r="AJ36" s="259"/>
    </row>
    <row r="37" spans="1:36" s="245" customFormat="1" ht="39.75" customHeight="1" thickBot="1">
      <c r="A37" s="717"/>
      <c r="B37" s="260" t="s">
        <v>832</v>
      </c>
      <c r="C37" s="258" t="s">
        <v>16</v>
      </c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259"/>
    </row>
    <row r="38" spans="1:36" s="245" customFormat="1" ht="39.75" customHeight="1" thickBot="1">
      <c r="A38" s="717"/>
      <c r="B38" s="260" t="s">
        <v>833</v>
      </c>
      <c r="C38" s="258" t="s">
        <v>17</v>
      </c>
      <c r="D38" s="259"/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259"/>
    </row>
    <row r="39" spans="1:36" s="245" customFormat="1" ht="39.75" customHeight="1" thickBot="1">
      <c r="A39" s="717"/>
      <c r="B39" s="261" t="s">
        <v>834</v>
      </c>
      <c r="C39" s="258" t="s">
        <v>18</v>
      </c>
      <c r="D39" s="259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259"/>
      <c r="Z39" s="259"/>
      <c r="AA39" s="259"/>
      <c r="AB39" s="259"/>
      <c r="AC39" s="259"/>
      <c r="AD39" s="259"/>
      <c r="AE39" s="259"/>
      <c r="AF39" s="259"/>
      <c r="AG39" s="259"/>
      <c r="AH39" s="259"/>
      <c r="AI39" s="259"/>
      <c r="AJ39" s="259"/>
    </row>
    <row r="40" spans="1:36" s="245" customFormat="1" ht="39.75" customHeight="1" thickBot="1">
      <c r="A40" s="717"/>
      <c r="B40" s="261" t="s">
        <v>835</v>
      </c>
      <c r="C40" s="258" t="s">
        <v>19</v>
      </c>
      <c r="D40" s="259"/>
      <c r="E40" s="259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59"/>
      <c r="Y40" s="259"/>
      <c r="Z40" s="259"/>
      <c r="AA40" s="259"/>
      <c r="AB40" s="259"/>
      <c r="AC40" s="259"/>
      <c r="AD40" s="259"/>
      <c r="AE40" s="259"/>
      <c r="AF40" s="259"/>
      <c r="AG40" s="259"/>
      <c r="AH40" s="259"/>
      <c r="AI40" s="259"/>
      <c r="AJ40" s="259"/>
    </row>
    <row r="41" spans="1:36" s="245" customFormat="1" ht="39.75" customHeight="1" thickBot="1">
      <c r="A41" s="717"/>
      <c r="B41" s="261" t="s">
        <v>836</v>
      </c>
      <c r="C41" s="258" t="s">
        <v>20</v>
      </c>
      <c r="D41" s="259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59"/>
      <c r="Z41" s="259"/>
      <c r="AA41" s="259"/>
      <c r="AB41" s="259"/>
      <c r="AC41" s="259"/>
      <c r="AD41" s="259"/>
      <c r="AE41" s="259"/>
      <c r="AF41" s="259"/>
      <c r="AG41" s="259"/>
      <c r="AH41" s="259"/>
      <c r="AI41" s="259"/>
      <c r="AJ41" s="259"/>
    </row>
    <row r="42" spans="1:36" s="245" customFormat="1" ht="39.75" customHeight="1" thickBot="1">
      <c r="A42" s="717"/>
      <c r="B42" s="261" t="s">
        <v>837</v>
      </c>
      <c r="C42" s="258" t="s">
        <v>21</v>
      </c>
      <c r="D42" s="259"/>
      <c r="E42" s="259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259"/>
      <c r="Z42" s="259"/>
      <c r="AA42" s="259"/>
      <c r="AB42" s="259"/>
      <c r="AC42" s="259"/>
      <c r="AD42" s="259"/>
      <c r="AE42" s="259"/>
      <c r="AF42" s="259"/>
      <c r="AG42" s="259"/>
      <c r="AH42" s="259"/>
      <c r="AI42" s="259"/>
      <c r="AJ42" s="259"/>
    </row>
    <row r="43" spans="1:36" s="245" customFormat="1" ht="39.75" customHeight="1" thickBot="1">
      <c r="A43" s="717"/>
      <c r="B43" s="261" t="s">
        <v>901</v>
      </c>
      <c r="C43" s="258" t="s">
        <v>22</v>
      </c>
      <c r="D43" s="259"/>
      <c r="E43" s="259"/>
      <c r="F43" s="259"/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59"/>
      <c r="AC43" s="259"/>
      <c r="AD43" s="259"/>
      <c r="AE43" s="259"/>
      <c r="AF43" s="259"/>
      <c r="AG43" s="259"/>
      <c r="AH43" s="259"/>
      <c r="AI43" s="259"/>
      <c r="AJ43" s="259"/>
    </row>
    <row r="44" spans="1:36" s="245" customFormat="1" ht="39.75" customHeight="1" thickBot="1">
      <c r="A44" s="717"/>
      <c r="B44" s="261" t="s">
        <v>902</v>
      </c>
      <c r="C44" s="258" t="s">
        <v>23</v>
      </c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59"/>
      <c r="AD44" s="259"/>
      <c r="AE44" s="259"/>
      <c r="AF44" s="259"/>
      <c r="AG44" s="259"/>
      <c r="AH44" s="259"/>
      <c r="AI44" s="259"/>
      <c r="AJ44" s="259"/>
    </row>
    <row r="45" spans="1:36" s="245" customFormat="1" ht="39.75" customHeight="1" thickBot="1">
      <c r="A45" s="717"/>
      <c r="B45" s="262" t="s">
        <v>903</v>
      </c>
      <c r="C45" s="258" t="s">
        <v>24</v>
      </c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</row>
    <row r="46" spans="1:36" s="245" customFormat="1" ht="39.75" customHeight="1" thickBot="1">
      <c r="A46" s="718"/>
      <c r="B46" s="263" t="s">
        <v>1055</v>
      </c>
      <c r="C46" s="258" t="s">
        <v>25</v>
      </c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59"/>
      <c r="U46" s="259"/>
      <c r="V46" s="259"/>
      <c r="W46" s="259"/>
      <c r="X46" s="259"/>
      <c r="Y46" s="259"/>
      <c r="Z46" s="259"/>
      <c r="AA46" s="259"/>
      <c r="AB46" s="259"/>
      <c r="AC46" s="259"/>
      <c r="AD46" s="259"/>
      <c r="AE46" s="259"/>
      <c r="AF46" s="259"/>
      <c r="AG46" s="259"/>
      <c r="AH46" s="259"/>
      <c r="AI46" s="259"/>
      <c r="AJ46" s="259"/>
    </row>
    <row r="47" spans="1:36" s="245" customFormat="1" ht="39.75" customHeight="1" thickBot="1">
      <c r="A47" s="710" t="s">
        <v>838</v>
      </c>
      <c r="B47" s="264" t="s">
        <v>839</v>
      </c>
      <c r="C47" s="258" t="s">
        <v>26</v>
      </c>
      <c r="D47" s="259"/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/>
      <c r="T47" s="259"/>
      <c r="U47" s="259"/>
      <c r="V47" s="259"/>
      <c r="W47" s="259"/>
      <c r="X47" s="259"/>
      <c r="Y47" s="259"/>
      <c r="Z47" s="259"/>
      <c r="AA47" s="259"/>
      <c r="AB47" s="259"/>
      <c r="AC47" s="259"/>
      <c r="AD47" s="259"/>
      <c r="AE47" s="259"/>
      <c r="AF47" s="259"/>
      <c r="AG47" s="259"/>
      <c r="AH47" s="259"/>
      <c r="AI47" s="259"/>
      <c r="AJ47" s="259"/>
    </row>
    <row r="48" spans="1:36" s="245" customFormat="1" ht="39.75" customHeight="1" thickBot="1">
      <c r="A48" s="711"/>
      <c r="B48" s="264" t="s">
        <v>840</v>
      </c>
      <c r="C48" s="258" t="s">
        <v>27</v>
      </c>
      <c r="D48" s="259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259"/>
      <c r="AA48" s="259"/>
      <c r="AB48" s="259"/>
      <c r="AC48" s="259"/>
      <c r="AD48" s="259"/>
      <c r="AE48" s="259"/>
      <c r="AF48" s="259"/>
      <c r="AG48" s="259"/>
      <c r="AH48" s="259"/>
      <c r="AI48" s="259"/>
      <c r="AJ48" s="259"/>
    </row>
    <row r="49" spans="1:36" s="245" customFormat="1" ht="39.75" customHeight="1" thickBot="1">
      <c r="A49" s="711"/>
      <c r="B49" s="264" t="s">
        <v>841</v>
      </c>
      <c r="C49" s="258" t="s">
        <v>28</v>
      </c>
      <c r="D49" s="259"/>
      <c r="E49" s="259"/>
      <c r="F49" s="259"/>
      <c r="G49" s="259"/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59"/>
      <c r="S49" s="259"/>
      <c r="T49" s="259"/>
      <c r="U49" s="259"/>
      <c r="V49" s="259"/>
      <c r="W49" s="259"/>
      <c r="X49" s="259"/>
      <c r="Y49" s="259"/>
      <c r="Z49" s="259"/>
      <c r="AA49" s="259"/>
      <c r="AB49" s="259"/>
      <c r="AC49" s="259"/>
      <c r="AD49" s="259"/>
      <c r="AE49" s="259"/>
      <c r="AF49" s="259"/>
      <c r="AG49" s="259"/>
      <c r="AH49" s="259"/>
      <c r="AI49" s="259"/>
      <c r="AJ49" s="259"/>
    </row>
    <row r="50" spans="1:36" s="245" customFormat="1" ht="39.75" customHeight="1" thickBot="1">
      <c r="A50" s="711"/>
      <c r="B50" s="264" t="s">
        <v>895</v>
      </c>
      <c r="C50" s="258" t="s">
        <v>29</v>
      </c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59"/>
      <c r="AE50" s="259"/>
      <c r="AF50" s="259"/>
      <c r="AG50" s="259"/>
      <c r="AH50" s="259"/>
      <c r="AI50" s="259"/>
      <c r="AJ50" s="259"/>
    </row>
    <row r="51" spans="1:36" s="245" customFormat="1" ht="39.75" customHeight="1" thickBot="1">
      <c r="A51" s="711"/>
      <c r="B51" s="264" t="s">
        <v>842</v>
      </c>
      <c r="C51" s="258" t="s">
        <v>30</v>
      </c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59"/>
      <c r="AE51" s="259"/>
      <c r="AF51" s="259"/>
      <c r="AG51" s="259"/>
      <c r="AH51" s="259"/>
      <c r="AI51" s="259"/>
      <c r="AJ51" s="259"/>
    </row>
    <row r="52" spans="1:36" s="245" customFormat="1" ht="39.75" customHeight="1" thickBot="1">
      <c r="A52" s="711"/>
      <c r="B52" s="264" t="s">
        <v>843</v>
      </c>
      <c r="C52" s="258" t="s">
        <v>31</v>
      </c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59"/>
      <c r="AE52" s="259"/>
      <c r="AF52" s="259"/>
      <c r="AG52" s="259"/>
      <c r="AH52" s="259"/>
      <c r="AI52" s="259"/>
      <c r="AJ52" s="259"/>
    </row>
    <row r="53" spans="1:36" s="245" customFormat="1" ht="39.75" customHeight="1" thickBot="1">
      <c r="A53" s="711"/>
      <c r="B53" s="264" t="s">
        <v>844</v>
      </c>
      <c r="C53" s="258" t="s">
        <v>32</v>
      </c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59"/>
      <c r="AE53" s="259"/>
      <c r="AF53" s="259"/>
      <c r="AG53" s="259"/>
      <c r="AH53" s="259"/>
      <c r="AI53" s="259"/>
      <c r="AJ53" s="259"/>
    </row>
    <row r="54" spans="1:36" s="245" customFormat="1" ht="39.75" customHeight="1" thickBot="1">
      <c r="A54" s="711"/>
      <c r="B54" s="264" t="s">
        <v>845</v>
      </c>
      <c r="C54" s="258" t="s">
        <v>33</v>
      </c>
      <c r="D54" s="259"/>
      <c r="E54" s="259"/>
      <c r="F54" s="259"/>
      <c r="G54" s="259"/>
      <c r="H54" s="259"/>
      <c r="I54" s="259"/>
      <c r="J54" s="259"/>
      <c r="K54" s="259"/>
      <c r="L54" s="259"/>
      <c r="M54" s="259"/>
      <c r="N54" s="259"/>
      <c r="O54" s="259"/>
      <c r="P54" s="259"/>
      <c r="Q54" s="259"/>
      <c r="R54" s="259"/>
      <c r="S54" s="259"/>
      <c r="T54" s="259"/>
      <c r="U54" s="259"/>
      <c r="V54" s="259"/>
      <c r="W54" s="259"/>
      <c r="X54" s="259"/>
      <c r="Y54" s="259"/>
      <c r="Z54" s="259"/>
      <c r="AA54" s="259"/>
      <c r="AB54" s="259"/>
      <c r="AC54" s="259"/>
      <c r="AD54" s="259"/>
      <c r="AE54" s="259"/>
      <c r="AF54" s="259"/>
      <c r="AG54" s="259"/>
      <c r="AH54" s="259"/>
      <c r="AI54" s="259"/>
      <c r="AJ54" s="259"/>
    </row>
    <row r="55" spans="1:36" s="245" customFormat="1" ht="39.75" customHeight="1" thickBot="1">
      <c r="A55" s="711"/>
      <c r="B55" s="264" t="s">
        <v>846</v>
      </c>
      <c r="C55" s="258" t="s">
        <v>34</v>
      </c>
      <c r="D55" s="259"/>
      <c r="E55" s="259"/>
      <c r="F55" s="259"/>
      <c r="G55" s="259"/>
      <c r="H55" s="259"/>
      <c r="I55" s="259"/>
      <c r="J55" s="259"/>
      <c r="K55" s="259"/>
      <c r="L55" s="259"/>
      <c r="M55" s="259"/>
      <c r="N55" s="259"/>
      <c r="O55" s="259"/>
      <c r="P55" s="259"/>
      <c r="Q55" s="259"/>
      <c r="R55" s="259"/>
      <c r="S55" s="259"/>
      <c r="T55" s="259"/>
      <c r="U55" s="259"/>
      <c r="V55" s="259"/>
      <c r="W55" s="259"/>
      <c r="X55" s="259"/>
      <c r="Y55" s="259"/>
      <c r="Z55" s="259"/>
      <c r="AA55" s="259"/>
      <c r="AB55" s="259"/>
      <c r="AC55" s="259"/>
      <c r="AD55" s="259"/>
      <c r="AE55" s="259"/>
      <c r="AF55" s="259"/>
      <c r="AG55" s="259"/>
      <c r="AH55" s="259"/>
      <c r="AI55" s="259"/>
      <c r="AJ55" s="259"/>
    </row>
    <row r="56" spans="1:36" s="245" customFormat="1" ht="39.75" customHeight="1" thickBot="1">
      <c r="A56" s="711"/>
      <c r="B56" s="264" t="s">
        <v>847</v>
      </c>
      <c r="C56" s="258" t="s">
        <v>35</v>
      </c>
      <c r="D56" s="259"/>
      <c r="E56" s="259"/>
      <c r="F56" s="259"/>
      <c r="G56" s="259"/>
      <c r="H56" s="259"/>
      <c r="I56" s="259"/>
      <c r="J56" s="259"/>
      <c r="K56" s="259"/>
      <c r="L56" s="259"/>
      <c r="M56" s="259"/>
      <c r="N56" s="259"/>
      <c r="O56" s="259"/>
      <c r="P56" s="259"/>
      <c r="Q56" s="259"/>
      <c r="R56" s="259"/>
      <c r="S56" s="259"/>
      <c r="T56" s="259"/>
      <c r="U56" s="259"/>
      <c r="V56" s="259"/>
      <c r="W56" s="259"/>
      <c r="X56" s="259"/>
      <c r="Y56" s="259"/>
      <c r="Z56" s="259"/>
      <c r="AA56" s="259"/>
      <c r="AB56" s="259"/>
      <c r="AC56" s="259"/>
      <c r="AD56" s="259"/>
      <c r="AE56" s="259"/>
      <c r="AF56" s="259"/>
      <c r="AG56" s="259"/>
      <c r="AH56" s="259"/>
      <c r="AI56" s="259"/>
      <c r="AJ56" s="259"/>
    </row>
    <row r="57" spans="1:36" s="245" customFormat="1" ht="39.75" customHeight="1" thickBot="1">
      <c r="A57" s="711"/>
      <c r="B57" s="265" t="s">
        <v>848</v>
      </c>
      <c r="C57" s="258" t="s">
        <v>36</v>
      </c>
      <c r="D57" s="259"/>
      <c r="E57" s="259"/>
      <c r="F57" s="259"/>
      <c r="G57" s="259"/>
      <c r="H57" s="259"/>
      <c r="I57" s="259"/>
      <c r="J57" s="259"/>
      <c r="K57" s="259"/>
      <c r="L57" s="259"/>
      <c r="M57" s="259"/>
      <c r="N57" s="259"/>
      <c r="O57" s="259"/>
      <c r="P57" s="259"/>
      <c r="Q57" s="259"/>
      <c r="R57" s="259"/>
      <c r="S57" s="259"/>
      <c r="T57" s="259"/>
      <c r="U57" s="259"/>
      <c r="V57" s="259"/>
      <c r="W57" s="259"/>
      <c r="X57" s="259"/>
      <c r="Y57" s="259"/>
      <c r="Z57" s="259"/>
      <c r="AA57" s="259"/>
      <c r="AB57" s="259"/>
      <c r="AC57" s="259"/>
      <c r="AD57" s="259"/>
      <c r="AE57" s="259"/>
      <c r="AF57" s="259"/>
      <c r="AG57" s="259"/>
      <c r="AH57" s="259"/>
      <c r="AI57" s="259"/>
      <c r="AJ57" s="259"/>
    </row>
    <row r="58" spans="1:36" s="245" customFormat="1" ht="39.75" customHeight="1" thickBot="1">
      <c r="A58" s="711"/>
      <c r="B58" s="265" t="s">
        <v>849</v>
      </c>
      <c r="C58" s="258" t="s">
        <v>37</v>
      </c>
      <c r="D58" s="259"/>
      <c r="E58" s="259"/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259"/>
      <c r="R58" s="259"/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59"/>
      <c r="AD58" s="259"/>
      <c r="AE58" s="259"/>
      <c r="AF58" s="259"/>
      <c r="AG58" s="259"/>
      <c r="AH58" s="259"/>
      <c r="AI58" s="259"/>
      <c r="AJ58" s="259"/>
    </row>
    <row r="59" spans="1:36" s="245" customFormat="1" ht="39.75" customHeight="1" thickBot="1">
      <c r="A59" s="711"/>
      <c r="B59" s="265" t="s">
        <v>850</v>
      </c>
      <c r="C59" s="258" t="s">
        <v>38</v>
      </c>
      <c r="D59" s="259"/>
      <c r="E59" s="259"/>
      <c r="F59" s="259"/>
      <c r="G59" s="259"/>
      <c r="H59" s="259"/>
      <c r="I59" s="259"/>
      <c r="J59" s="259"/>
      <c r="K59" s="259"/>
      <c r="L59" s="259"/>
      <c r="M59" s="259"/>
      <c r="N59" s="259"/>
      <c r="O59" s="259"/>
      <c r="P59" s="259"/>
      <c r="Q59" s="259"/>
      <c r="R59" s="259"/>
      <c r="S59" s="259"/>
      <c r="T59" s="259"/>
      <c r="U59" s="259"/>
      <c r="V59" s="259"/>
      <c r="W59" s="259"/>
      <c r="X59" s="259"/>
      <c r="Y59" s="259"/>
      <c r="Z59" s="259"/>
      <c r="AA59" s="259"/>
      <c r="AB59" s="259"/>
      <c r="AC59" s="259"/>
      <c r="AD59" s="259"/>
      <c r="AE59" s="259"/>
      <c r="AF59" s="259"/>
      <c r="AG59" s="259"/>
      <c r="AH59" s="259"/>
      <c r="AI59" s="259"/>
      <c r="AJ59" s="259"/>
    </row>
    <row r="60" spans="1:36" s="245" customFormat="1" ht="39.75" customHeight="1" thickBot="1">
      <c r="A60" s="711"/>
      <c r="B60" s="265" t="s">
        <v>851</v>
      </c>
      <c r="C60" s="258" t="s">
        <v>39</v>
      </c>
      <c r="D60" s="259"/>
      <c r="E60" s="259"/>
      <c r="F60" s="259"/>
      <c r="G60" s="259"/>
      <c r="H60" s="259"/>
      <c r="I60" s="259"/>
      <c r="J60" s="259"/>
      <c r="K60" s="259"/>
      <c r="L60" s="259"/>
      <c r="M60" s="259"/>
      <c r="N60" s="259"/>
      <c r="O60" s="259"/>
      <c r="P60" s="259"/>
      <c r="Q60" s="259"/>
      <c r="R60" s="259"/>
      <c r="S60" s="259"/>
      <c r="T60" s="259"/>
      <c r="U60" s="259"/>
      <c r="V60" s="259"/>
      <c r="W60" s="259"/>
      <c r="X60" s="259"/>
      <c r="Y60" s="259"/>
      <c r="Z60" s="259"/>
      <c r="AA60" s="259"/>
      <c r="AB60" s="259"/>
      <c r="AC60" s="259"/>
      <c r="AD60" s="259"/>
      <c r="AE60" s="259"/>
      <c r="AF60" s="259"/>
      <c r="AG60" s="259"/>
      <c r="AH60" s="259"/>
      <c r="AI60" s="259"/>
      <c r="AJ60" s="259"/>
    </row>
    <row r="61" spans="1:36" s="245" customFormat="1" ht="39.75" customHeight="1" thickBot="1">
      <c r="A61" s="711"/>
      <c r="B61" s="266" t="s">
        <v>852</v>
      </c>
      <c r="C61" s="258" t="s">
        <v>40</v>
      </c>
      <c r="D61" s="259"/>
      <c r="E61" s="259"/>
      <c r="F61" s="259"/>
      <c r="G61" s="259"/>
      <c r="H61" s="259"/>
      <c r="I61" s="259"/>
      <c r="J61" s="259"/>
      <c r="K61" s="259"/>
      <c r="L61" s="259"/>
      <c r="M61" s="259"/>
      <c r="N61" s="259"/>
      <c r="O61" s="259"/>
      <c r="P61" s="259"/>
      <c r="Q61" s="259"/>
      <c r="R61" s="259"/>
      <c r="S61" s="259"/>
      <c r="T61" s="259"/>
      <c r="U61" s="259"/>
      <c r="V61" s="259"/>
      <c r="W61" s="259"/>
      <c r="X61" s="259"/>
      <c r="Y61" s="259"/>
      <c r="Z61" s="259"/>
      <c r="AA61" s="259"/>
      <c r="AB61" s="259"/>
      <c r="AC61" s="259"/>
      <c r="AD61" s="259"/>
      <c r="AE61" s="259"/>
      <c r="AF61" s="259"/>
      <c r="AG61" s="259"/>
      <c r="AH61" s="259"/>
      <c r="AI61" s="259"/>
      <c r="AJ61" s="259"/>
    </row>
    <row r="62" spans="1:36" s="245" customFormat="1" ht="39.75" customHeight="1" thickBot="1">
      <c r="A62" s="719"/>
      <c r="B62" s="263" t="s">
        <v>1056</v>
      </c>
      <c r="C62" s="258" t="s">
        <v>41</v>
      </c>
      <c r="D62" s="259"/>
      <c r="E62" s="259"/>
      <c r="F62" s="259"/>
      <c r="G62" s="259"/>
      <c r="H62" s="259"/>
      <c r="I62" s="259"/>
      <c r="J62" s="259"/>
      <c r="K62" s="259"/>
      <c r="L62" s="259"/>
      <c r="M62" s="259"/>
      <c r="N62" s="259"/>
      <c r="O62" s="259"/>
      <c r="P62" s="259"/>
      <c r="Q62" s="259"/>
      <c r="R62" s="259"/>
      <c r="S62" s="259"/>
      <c r="T62" s="259"/>
      <c r="U62" s="259"/>
      <c r="V62" s="259"/>
      <c r="W62" s="259"/>
      <c r="X62" s="259"/>
      <c r="Y62" s="259"/>
      <c r="Z62" s="259"/>
      <c r="AA62" s="259"/>
      <c r="AB62" s="259"/>
      <c r="AC62" s="259"/>
      <c r="AD62" s="259"/>
      <c r="AE62" s="259"/>
      <c r="AF62" s="259"/>
      <c r="AG62" s="259"/>
      <c r="AH62" s="259"/>
      <c r="AI62" s="259"/>
      <c r="AJ62" s="259"/>
    </row>
    <row r="63" spans="1:36" s="245" customFormat="1" ht="39.75" customHeight="1" thickBot="1">
      <c r="A63" s="716" t="s">
        <v>853</v>
      </c>
      <c r="B63" s="260" t="s">
        <v>854</v>
      </c>
      <c r="C63" s="258" t="s">
        <v>42</v>
      </c>
      <c r="D63" s="259"/>
      <c r="E63" s="259"/>
      <c r="F63" s="259"/>
      <c r="G63" s="259"/>
      <c r="H63" s="259"/>
      <c r="I63" s="259"/>
      <c r="J63" s="259"/>
      <c r="K63" s="259"/>
      <c r="L63" s="259"/>
      <c r="M63" s="259"/>
      <c r="N63" s="259"/>
      <c r="O63" s="259"/>
      <c r="P63" s="259"/>
      <c r="Q63" s="259"/>
      <c r="R63" s="259"/>
      <c r="S63" s="259"/>
      <c r="T63" s="259"/>
      <c r="U63" s="259"/>
      <c r="V63" s="259"/>
      <c r="W63" s="259"/>
      <c r="X63" s="259"/>
      <c r="Y63" s="259"/>
      <c r="Z63" s="259"/>
      <c r="AA63" s="259"/>
      <c r="AB63" s="259"/>
      <c r="AC63" s="259"/>
      <c r="AD63" s="259"/>
      <c r="AE63" s="259"/>
      <c r="AF63" s="259"/>
      <c r="AG63" s="259"/>
      <c r="AH63" s="259"/>
      <c r="AI63" s="259"/>
      <c r="AJ63" s="259"/>
    </row>
    <row r="64" spans="1:36" s="245" customFormat="1" ht="39.75" customHeight="1" thickBot="1">
      <c r="A64" s="717"/>
      <c r="B64" s="261" t="s">
        <v>855</v>
      </c>
      <c r="C64" s="258" t="s">
        <v>43</v>
      </c>
      <c r="D64" s="259"/>
      <c r="E64" s="259"/>
      <c r="F64" s="259"/>
      <c r="G64" s="259"/>
      <c r="H64" s="259"/>
      <c r="I64" s="259"/>
      <c r="J64" s="259"/>
      <c r="K64" s="259"/>
      <c r="L64" s="259"/>
      <c r="M64" s="259"/>
      <c r="N64" s="259"/>
      <c r="O64" s="259"/>
      <c r="P64" s="259"/>
      <c r="Q64" s="259"/>
      <c r="R64" s="259"/>
      <c r="S64" s="259"/>
      <c r="T64" s="259"/>
      <c r="U64" s="259"/>
      <c r="V64" s="259"/>
      <c r="W64" s="259"/>
      <c r="X64" s="259"/>
      <c r="Y64" s="259"/>
      <c r="Z64" s="259"/>
      <c r="AA64" s="259"/>
      <c r="AB64" s="259"/>
      <c r="AC64" s="259"/>
      <c r="AD64" s="259"/>
      <c r="AE64" s="259"/>
      <c r="AF64" s="259"/>
      <c r="AG64" s="259"/>
      <c r="AH64" s="259"/>
      <c r="AI64" s="259"/>
      <c r="AJ64" s="259"/>
    </row>
    <row r="65" spans="1:36" s="245" customFormat="1" ht="39.75" customHeight="1" thickBot="1">
      <c r="A65" s="717"/>
      <c r="B65" s="261" t="s">
        <v>896</v>
      </c>
      <c r="C65" s="258" t="s">
        <v>44</v>
      </c>
      <c r="D65" s="259"/>
      <c r="E65" s="259"/>
      <c r="F65" s="259"/>
      <c r="G65" s="259"/>
      <c r="H65" s="259"/>
      <c r="I65" s="259"/>
      <c r="J65" s="259"/>
      <c r="K65" s="259"/>
      <c r="L65" s="259"/>
      <c r="M65" s="259"/>
      <c r="N65" s="259"/>
      <c r="O65" s="259"/>
      <c r="P65" s="259"/>
      <c r="Q65" s="259"/>
      <c r="R65" s="259"/>
      <c r="S65" s="259"/>
      <c r="T65" s="259"/>
      <c r="U65" s="259"/>
      <c r="V65" s="259"/>
      <c r="W65" s="259"/>
      <c r="X65" s="259"/>
      <c r="Y65" s="259"/>
      <c r="Z65" s="259"/>
      <c r="AA65" s="259"/>
      <c r="AB65" s="259"/>
      <c r="AC65" s="259"/>
      <c r="AD65" s="259"/>
      <c r="AE65" s="259"/>
      <c r="AF65" s="259"/>
      <c r="AG65" s="259"/>
      <c r="AH65" s="259"/>
      <c r="AI65" s="259"/>
      <c r="AJ65" s="259"/>
    </row>
    <row r="66" spans="1:36" s="245" customFormat="1" ht="39.75" customHeight="1" thickBot="1">
      <c r="A66" s="717"/>
      <c r="B66" s="261" t="s">
        <v>856</v>
      </c>
      <c r="C66" s="258" t="s">
        <v>45</v>
      </c>
      <c r="D66" s="259"/>
      <c r="E66" s="259"/>
      <c r="F66" s="259"/>
      <c r="G66" s="259"/>
      <c r="H66" s="259"/>
      <c r="I66" s="259"/>
      <c r="J66" s="259"/>
      <c r="K66" s="259"/>
      <c r="L66" s="259"/>
      <c r="M66" s="259"/>
      <c r="N66" s="259"/>
      <c r="O66" s="259"/>
      <c r="P66" s="259"/>
      <c r="Q66" s="259"/>
      <c r="R66" s="259"/>
      <c r="S66" s="259"/>
      <c r="T66" s="259"/>
      <c r="U66" s="259"/>
      <c r="V66" s="259"/>
      <c r="W66" s="259"/>
      <c r="X66" s="259"/>
      <c r="Y66" s="259"/>
      <c r="Z66" s="259"/>
      <c r="AA66" s="259"/>
      <c r="AB66" s="259"/>
      <c r="AC66" s="259"/>
      <c r="AD66" s="259"/>
      <c r="AE66" s="259"/>
      <c r="AF66" s="259"/>
      <c r="AG66" s="259"/>
      <c r="AH66" s="259"/>
      <c r="AI66" s="259"/>
      <c r="AJ66" s="259"/>
    </row>
    <row r="67" spans="1:36" s="245" customFormat="1" ht="39.75" customHeight="1" thickBot="1">
      <c r="A67" s="717"/>
      <c r="B67" s="261" t="s">
        <v>857</v>
      </c>
      <c r="C67" s="258" t="s">
        <v>46</v>
      </c>
      <c r="D67" s="259"/>
      <c r="E67" s="259"/>
      <c r="F67" s="259"/>
      <c r="G67" s="259"/>
      <c r="H67" s="259"/>
      <c r="I67" s="259"/>
      <c r="J67" s="259"/>
      <c r="K67" s="259"/>
      <c r="L67" s="259"/>
      <c r="M67" s="259"/>
      <c r="N67" s="259"/>
      <c r="O67" s="259"/>
      <c r="P67" s="259"/>
      <c r="Q67" s="259"/>
      <c r="R67" s="259"/>
      <c r="S67" s="259"/>
      <c r="T67" s="259"/>
      <c r="U67" s="259"/>
      <c r="V67" s="259"/>
      <c r="W67" s="259"/>
      <c r="X67" s="259"/>
      <c r="Y67" s="259"/>
      <c r="Z67" s="259"/>
      <c r="AA67" s="259"/>
      <c r="AB67" s="259"/>
      <c r="AC67" s="259"/>
      <c r="AD67" s="259"/>
      <c r="AE67" s="259"/>
      <c r="AF67" s="259"/>
      <c r="AG67" s="259"/>
      <c r="AH67" s="259"/>
      <c r="AI67" s="259"/>
      <c r="AJ67" s="259"/>
    </row>
    <row r="68" spans="1:36" s="245" customFormat="1" ht="39.75" customHeight="1" thickBot="1">
      <c r="A68" s="717"/>
      <c r="B68" s="261" t="s">
        <v>858</v>
      </c>
      <c r="C68" s="258" t="s">
        <v>47</v>
      </c>
      <c r="D68" s="259"/>
      <c r="E68" s="259"/>
      <c r="F68" s="259"/>
      <c r="G68" s="259"/>
      <c r="H68" s="259"/>
      <c r="I68" s="259"/>
      <c r="J68" s="259"/>
      <c r="K68" s="259"/>
      <c r="L68" s="259"/>
      <c r="M68" s="259"/>
      <c r="N68" s="259"/>
      <c r="O68" s="259"/>
      <c r="P68" s="259"/>
      <c r="Q68" s="259"/>
      <c r="R68" s="259"/>
      <c r="S68" s="259"/>
      <c r="T68" s="259"/>
      <c r="U68" s="259"/>
      <c r="V68" s="259"/>
      <c r="W68" s="259"/>
      <c r="X68" s="259"/>
      <c r="Y68" s="259"/>
      <c r="Z68" s="259"/>
      <c r="AA68" s="259"/>
      <c r="AB68" s="259"/>
      <c r="AC68" s="259"/>
      <c r="AD68" s="259"/>
      <c r="AE68" s="259"/>
      <c r="AF68" s="259"/>
      <c r="AG68" s="259"/>
      <c r="AH68" s="259"/>
      <c r="AI68" s="259"/>
      <c r="AJ68" s="259"/>
    </row>
    <row r="69" spans="1:36" s="245" customFormat="1" ht="39.75" customHeight="1" thickBot="1">
      <c r="A69" s="717"/>
      <c r="B69" s="261" t="s">
        <v>859</v>
      </c>
      <c r="C69" s="258" t="s">
        <v>48</v>
      </c>
      <c r="D69" s="259"/>
      <c r="E69" s="259"/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59"/>
      <c r="R69" s="259"/>
      <c r="S69" s="259"/>
      <c r="T69" s="259"/>
      <c r="U69" s="259"/>
      <c r="V69" s="259"/>
      <c r="W69" s="259"/>
      <c r="X69" s="259"/>
      <c r="Y69" s="259"/>
      <c r="Z69" s="259"/>
      <c r="AA69" s="259"/>
      <c r="AB69" s="259"/>
      <c r="AC69" s="259"/>
      <c r="AD69" s="259"/>
      <c r="AE69" s="259"/>
      <c r="AF69" s="259"/>
      <c r="AG69" s="259"/>
      <c r="AH69" s="259"/>
      <c r="AI69" s="259"/>
      <c r="AJ69" s="259"/>
    </row>
    <row r="70" spans="1:36" s="245" customFormat="1" ht="39.75" customHeight="1" thickBot="1">
      <c r="A70" s="717"/>
      <c r="B70" s="261" t="s">
        <v>860</v>
      </c>
      <c r="C70" s="258" t="s">
        <v>49</v>
      </c>
      <c r="D70" s="259"/>
      <c r="E70" s="259"/>
      <c r="F70" s="259"/>
      <c r="G70" s="259"/>
      <c r="H70" s="259"/>
      <c r="I70" s="259"/>
      <c r="J70" s="259"/>
      <c r="K70" s="259"/>
      <c r="L70" s="259"/>
      <c r="M70" s="259"/>
      <c r="N70" s="259"/>
      <c r="O70" s="259"/>
      <c r="P70" s="259"/>
      <c r="Q70" s="259"/>
      <c r="R70" s="259"/>
      <c r="S70" s="259"/>
      <c r="T70" s="259"/>
      <c r="U70" s="259"/>
      <c r="V70" s="259"/>
      <c r="W70" s="259"/>
      <c r="X70" s="259"/>
      <c r="Y70" s="259"/>
      <c r="Z70" s="259"/>
      <c r="AA70" s="259"/>
      <c r="AB70" s="259"/>
      <c r="AC70" s="259"/>
      <c r="AD70" s="259"/>
      <c r="AE70" s="259"/>
      <c r="AF70" s="259"/>
      <c r="AG70" s="259"/>
      <c r="AH70" s="259"/>
      <c r="AI70" s="259"/>
      <c r="AJ70" s="259"/>
    </row>
    <row r="71" spans="1:36" s="245" customFormat="1" ht="39.75" customHeight="1" thickBot="1">
      <c r="A71" s="717"/>
      <c r="B71" s="261" t="s">
        <v>861</v>
      </c>
      <c r="C71" s="258" t="s">
        <v>50</v>
      </c>
      <c r="D71" s="259"/>
      <c r="E71" s="259"/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59"/>
      <c r="R71" s="259"/>
      <c r="S71" s="259"/>
      <c r="T71" s="259"/>
      <c r="U71" s="259"/>
      <c r="V71" s="259"/>
      <c r="W71" s="259"/>
      <c r="X71" s="259"/>
      <c r="Y71" s="259"/>
      <c r="Z71" s="259"/>
      <c r="AA71" s="259"/>
      <c r="AB71" s="259"/>
      <c r="AC71" s="259"/>
      <c r="AD71" s="259"/>
      <c r="AE71" s="259"/>
      <c r="AF71" s="259"/>
      <c r="AG71" s="259"/>
      <c r="AH71" s="259"/>
      <c r="AI71" s="259"/>
      <c r="AJ71" s="259"/>
    </row>
    <row r="72" spans="1:36" s="245" customFormat="1" ht="39.75" customHeight="1" thickBot="1">
      <c r="A72" s="717"/>
      <c r="B72" s="261" t="s">
        <v>862</v>
      </c>
      <c r="C72" s="258" t="s">
        <v>51</v>
      </c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59"/>
      <c r="R72" s="259"/>
      <c r="S72" s="259"/>
      <c r="T72" s="259"/>
      <c r="U72" s="259"/>
      <c r="V72" s="259"/>
      <c r="W72" s="259"/>
      <c r="X72" s="259"/>
      <c r="Y72" s="259"/>
      <c r="Z72" s="259"/>
      <c r="AA72" s="259"/>
      <c r="AB72" s="259"/>
      <c r="AC72" s="259"/>
      <c r="AD72" s="259"/>
      <c r="AE72" s="259"/>
      <c r="AF72" s="259"/>
      <c r="AG72" s="259"/>
      <c r="AH72" s="259"/>
      <c r="AI72" s="259"/>
      <c r="AJ72" s="259"/>
    </row>
    <row r="73" spans="1:36" s="245" customFormat="1" ht="39.75" customHeight="1" thickBot="1">
      <c r="A73" s="717"/>
      <c r="B73" s="261" t="s">
        <v>863</v>
      </c>
      <c r="C73" s="258" t="s">
        <v>52</v>
      </c>
      <c r="D73" s="259"/>
      <c r="E73" s="259"/>
      <c r="F73" s="259"/>
      <c r="G73" s="259"/>
      <c r="H73" s="259"/>
      <c r="I73" s="259"/>
      <c r="J73" s="259"/>
      <c r="K73" s="259"/>
      <c r="L73" s="259"/>
      <c r="M73" s="259"/>
      <c r="N73" s="259"/>
      <c r="O73" s="259"/>
      <c r="P73" s="259"/>
      <c r="Q73" s="259"/>
      <c r="R73" s="259"/>
      <c r="S73" s="259"/>
      <c r="T73" s="259"/>
      <c r="U73" s="259"/>
      <c r="V73" s="259"/>
      <c r="W73" s="259"/>
      <c r="X73" s="259"/>
      <c r="Y73" s="259"/>
      <c r="Z73" s="259"/>
      <c r="AA73" s="259"/>
      <c r="AB73" s="259"/>
      <c r="AC73" s="259"/>
      <c r="AD73" s="259"/>
      <c r="AE73" s="259"/>
      <c r="AF73" s="259"/>
      <c r="AG73" s="259"/>
      <c r="AH73" s="259"/>
      <c r="AI73" s="259"/>
      <c r="AJ73" s="259"/>
    </row>
    <row r="74" spans="1:36" s="245" customFormat="1" ht="39.75" customHeight="1" thickBot="1">
      <c r="A74" s="717"/>
      <c r="B74" s="261" t="s">
        <v>864</v>
      </c>
      <c r="C74" s="258" t="s">
        <v>53</v>
      </c>
      <c r="D74" s="259"/>
      <c r="E74" s="259"/>
      <c r="F74" s="259"/>
      <c r="G74" s="259"/>
      <c r="H74" s="259"/>
      <c r="I74" s="259"/>
      <c r="J74" s="259"/>
      <c r="K74" s="259"/>
      <c r="L74" s="259"/>
      <c r="M74" s="259"/>
      <c r="N74" s="259"/>
      <c r="O74" s="259"/>
      <c r="P74" s="259"/>
      <c r="Q74" s="259"/>
      <c r="R74" s="259"/>
      <c r="S74" s="259"/>
      <c r="T74" s="259"/>
      <c r="U74" s="259"/>
      <c r="V74" s="259"/>
      <c r="W74" s="259"/>
      <c r="X74" s="259"/>
      <c r="Y74" s="259"/>
      <c r="Z74" s="259"/>
      <c r="AA74" s="259"/>
      <c r="AB74" s="259"/>
      <c r="AC74" s="259"/>
      <c r="AD74" s="259"/>
      <c r="AE74" s="259"/>
      <c r="AF74" s="259"/>
      <c r="AG74" s="259"/>
      <c r="AH74" s="259"/>
      <c r="AI74" s="259"/>
      <c r="AJ74" s="259"/>
    </row>
    <row r="75" spans="1:36" s="245" customFormat="1" ht="39.75" customHeight="1" thickBot="1">
      <c r="A75" s="717"/>
      <c r="B75" s="261" t="s">
        <v>865</v>
      </c>
      <c r="C75" s="258" t="s">
        <v>54</v>
      </c>
      <c r="D75" s="259"/>
      <c r="E75" s="259"/>
      <c r="F75" s="259"/>
      <c r="G75" s="259"/>
      <c r="H75" s="259"/>
      <c r="I75" s="259"/>
      <c r="J75" s="259"/>
      <c r="K75" s="259"/>
      <c r="L75" s="259"/>
      <c r="M75" s="259"/>
      <c r="N75" s="259"/>
      <c r="O75" s="259"/>
      <c r="P75" s="259"/>
      <c r="Q75" s="259"/>
      <c r="R75" s="259"/>
      <c r="S75" s="259"/>
      <c r="T75" s="259"/>
      <c r="U75" s="259"/>
      <c r="V75" s="259"/>
      <c r="W75" s="259"/>
      <c r="X75" s="259"/>
      <c r="Y75" s="259"/>
      <c r="Z75" s="259"/>
      <c r="AA75" s="259"/>
      <c r="AB75" s="259"/>
      <c r="AC75" s="259"/>
      <c r="AD75" s="259"/>
      <c r="AE75" s="259"/>
      <c r="AF75" s="259"/>
      <c r="AG75" s="259"/>
      <c r="AH75" s="259"/>
      <c r="AI75" s="259"/>
      <c r="AJ75" s="259"/>
    </row>
    <row r="76" spans="1:36" s="245" customFormat="1" ht="39.75" customHeight="1" thickBot="1">
      <c r="A76" s="717"/>
      <c r="B76" s="262" t="s">
        <v>866</v>
      </c>
      <c r="C76" s="258" t="s">
        <v>55</v>
      </c>
      <c r="D76" s="259"/>
      <c r="E76" s="259"/>
      <c r="F76" s="259"/>
      <c r="G76" s="259"/>
      <c r="H76" s="259"/>
      <c r="I76" s="259"/>
      <c r="J76" s="259"/>
      <c r="K76" s="259"/>
      <c r="L76" s="259"/>
      <c r="M76" s="259"/>
      <c r="N76" s="259"/>
      <c r="O76" s="259"/>
      <c r="P76" s="259"/>
      <c r="Q76" s="259"/>
      <c r="R76" s="259"/>
      <c r="S76" s="259"/>
      <c r="T76" s="259"/>
      <c r="U76" s="259"/>
      <c r="V76" s="259"/>
      <c r="W76" s="259"/>
      <c r="X76" s="259"/>
      <c r="Y76" s="259"/>
      <c r="Z76" s="259"/>
      <c r="AA76" s="259"/>
      <c r="AB76" s="259"/>
      <c r="AC76" s="259"/>
      <c r="AD76" s="259"/>
      <c r="AE76" s="259"/>
      <c r="AF76" s="259"/>
      <c r="AG76" s="259"/>
      <c r="AH76" s="259"/>
      <c r="AI76" s="259"/>
      <c r="AJ76" s="259"/>
    </row>
    <row r="77" spans="1:36" s="245" customFormat="1" ht="39.75" customHeight="1" thickBot="1">
      <c r="A77" s="718"/>
      <c r="B77" s="263" t="s">
        <v>1057</v>
      </c>
      <c r="C77" s="258" t="s">
        <v>56</v>
      </c>
      <c r="D77" s="259"/>
      <c r="E77" s="259"/>
      <c r="F77" s="259"/>
      <c r="G77" s="259"/>
      <c r="H77" s="259"/>
      <c r="I77" s="259"/>
      <c r="J77" s="259"/>
      <c r="K77" s="259"/>
      <c r="L77" s="259"/>
      <c r="M77" s="259"/>
      <c r="N77" s="259"/>
      <c r="O77" s="259"/>
      <c r="P77" s="259"/>
      <c r="Q77" s="259"/>
      <c r="R77" s="259"/>
      <c r="S77" s="259"/>
      <c r="T77" s="259"/>
      <c r="U77" s="259"/>
      <c r="V77" s="259"/>
      <c r="W77" s="259"/>
      <c r="X77" s="259"/>
      <c r="Y77" s="259"/>
      <c r="Z77" s="259"/>
      <c r="AA77" s="259"/>
      <c r="AB77" s="259"/>
      <c r="AC77" s="259"/>
      <c r="AD77" s="259"/>
      <c r="AE77" s="259"/>
      <c r="AF77" s="259"/>
      <c r="AG77" s="259"/>
      <c r="AH77" s="259"/>
      <c r="AI77" s="259"/>
      <c r="AJ77" s="259"/>
    </row>
    <row r="78" spans="1:36" s="245" customFormat="1" ht="39.75" customHeight="1" thickBot="1">
      <c r="A78" s="710" t="s">
        <v>867</v>
      </c>
      <c r="B78" s="264" t="s">
        <v>868</v>
      </c>
      <c r="C78" s="258" t="s">
        <v>57</v>
      </c>
      <c r="D78" s="259"/>
      <c r="E78" s="259"/>
      <c r="F78" s="259"/>
      <c r="G78" s="259"/>
      <c r="H78" s="259"/>
      <c r="I78" s="259"/>
      <c r="J78" s="259"/>
      <c r="K78" s="259"/>
      <c r="L78" s="259"/>
      <c r="M78" s="259"/>
      <c r="N78" s="259"/>
      <c r="O78" s="259"/>
      <c r="P78" s="259"/>
      <c r="Q78" s="259"/>
      <c r="R78" s="259"/>
      <c r="S78" s="259"/>
      <c r="T78" s="259"/>
      <c r="U78" s="259"/>
      <c r="V78" s="259"/>
      <c r="W78" s="259"/>
      <c r="X78" s="259"/>
      <c r="Y78" s="259"/>
      <c r="Z78" s="259"/>
      <c r="AA78" s="259"/>
      <c r="AB78" s="259"/>
      <c r="AC78" s="259"/>
      <c r="AD78" s="259"/>
      <c r="AE78" s="259"/>
      <c r="AF78" s="259"/>
      <c r="AG78" s="259"/>
      <c r="AH78" s="259"/>
      <c r="AI78" s="259"/>
      <c r="AJ78" s="259"/>
    </row>
    <row r="79" spans="1:36" s="245" customFormat="1" ht="39.75" customHeight="1" thickBot="1">
      <c r="A79" s="711"/>
      <c r="B79" s="264" t="s">
        <v>869</v>
      </c>
      <c r="C79" s="258" t="s">
        <v>58</v>
      </c>
      <c r="D79" s="259"/>
      <c r="E79" s="259"/>
      <c r="F79" s="259"/>
      <c r="G79" s="259"/>
      <c r="H79" s="259"/>
      <c r="I79" s="259"/>
      <c r="J79" s="259"/>
      <c r="K79" s="259"/>
      <c r="L79" s="259"/>
      <c r="M79" s="259"/>
      <c r="N79" s="259"/>
      <c r="O79" s="259"/>
      <c r="P79" s="259"/>
      <c r="Q79" s="259"/>
      <c r="R79" s="259"/>
      <c r="S79" s="259"/>
      <c r="T79" s="259"/>
      <c r="U79" s="259"/>
      <c r="V79" s="259"/>
      <c r="W79" s="259"/>
      <c r="X79" s="259"/>
      <c r="Y79" s="259"/>
      <c r="Z79" s="259"/>
      <c r="AA79" s="259"/>
      <c r="AB79" s="259"/>
      <c r="AC79" s="259"/>
      <c r="AD79" s="259"/>
      <c r="AE79" s="259"/>
      <c r="AF79" s="259"/>
      <c r="AG79" s="259"/>
      <c r="AH79" s="259"/>
      <c r="AI79" s="259"/>
      <c r="AJ79" s="259"/>
    </row>
    <row r="80" spans="1:36" s="245" customFormat="1" ht="39.75" customHeight="1" thickBot="1">
      <c r="A80" s="711"/>
      <c r="B80" s="264" t="s">
        <v>870</v>
      </c>
      <c r="C80" s="258" t="s">
        <v>59</v>
      </c>
      <c r="D80" s="259"/>
      <c r="E80" s="259"/>
      <c r="F80" s="259"/>
      <c r="G80" s="259"/>
      <c r="H80" s="259"/>
      <c r="I80" s="259"/>
      <c r="J80" s="259"/>
      <c r="K80" s="259"/>
      <c r="L80" s="259"/>
      <c r="M80" s="259"/>
      <c r="N80" s="259"/>
      <c r="O80" s="259"/>
      <c r="P80" s="259"/>
      <c r="Q80" s="259"/>
      <c r="R80" s="259"/>
      <c r="S80" s="259"/>
      <c r="T80" s="259"/>
      <c r="U80" s="259"/>
      <c r="V80" s="259"/>
      <c r="W80" s="259"/>
      <c r="X80" s="259"/>
      <c r="Y80" s="259"/>
      <c r="Z80" s="259"/>
      <c r="AA80" s="259"/>
      <c r="AB80" s="259"/>
      <c r="AC80" s="259"/>
      <c r="AD80" s="259"/>
      <c r="AE80" s="259"/>
      <c r="AF80" s="259"/>
      <c r="AG80" s="259"/>
      <c r="AH80" s="259"/>
      <c r="AI80" s="259"/>
      <c r="AJ80" s="259"/>
    </row>
    <row r="81" spans="1:36" s="245" customFormat="1" ht="39.75" customHeight="1" thickBot="1">
      <c r="A81" s="711"/>
      <c r="B81" s="264" t="s">
        <v>871</v>
      </c>
      <c r="C81" s="258" t="s">
        <v>60</v>
      </c>
      <c r="D81" s="259"/>
      <c r="E81" s="259"/>
      <c r="F81" s="259"/>
      <c r="G81" s="259"/>
      <c r="H81" s="259"/>
      <c r="I81" s="259"/>
      <c r="J81" s="259"/>
      <c r="K81" s="259"/>
      <c r="L81" s="259"/>
      <c r="M81" s="259"/>
      <c r="N81" s="259"/>
      <c r="O81" s="259"/>
      <c r="P81" s="259"/>
      <c r="Q81" s="259"/>
      <c r="R81" s="259"/>
      <c r="S81" s="259"/>
      <c r="T81" s="259"/>
      <c r="U81" s="259"/>
      <c r="V81" s="259"/>
      <c r="W81" s="259"/>
      <c r="X81" s="259"/>
      <c r="Y81" s="259"/>
      <c r="Z81" s="259"/>
      <c r="AA81" s="259"/>
      <c r="AB81" s="259"/>
      <c r="AC81" s="259"/>
      <c r="AD81" s="259"/>
      <c r="AE81" s="259"/>
      <c r="AF81" s="259"/>
      <c r="AG81" s="259"/>
      <c r="AH81" s="259"/>
      <c r="AI81" s="259"/>
      <c r="AJ81" s="259"/>
    </row>
    <row r="82" spans="1:36" s="245" customFormat="1" ht="39.75" customHeight="1" thickBot="1">
      <c r="A82" s="711"/>
      <c r="B82" s="264" t="s">
        <v>872</v>
      </c>
      <c r="C82" s="258" t="s">
        <v>61</v>
      </c>
      <c r="D82" s="259"/>
      <c r="E82" s="259"/>
      <c r="F82" s="259"/>
      <c r="G82" s="259"/>
      <c r="H82" s="259"/>
      <c r="I82" s="259"/>
      <c r="J82" s="259"/>
      <c r="K82" s="259"/>
      <c r="L82" s="259"/>
      <c r="M82" s="259"/>
      <c r="N82" s="259"/>
      <c r="O82" s="259"/>
      <c r="P82" s="259"/>
      <c r="Q82" s="259"/>
      <c r="R82" s="259"/>
      <c r="S82" s="259"/>
      <c r="T82" s="259"/>
      <c r="U82" s="259"/>
      <c r="V82" s="259"/>
      <c r="W82" s="259"/>
      <c r="X82" s="259"/>
      <c r="Y82" s="259"/>
      <c r="Z82" s="259"/>
      <c r="AA82" s="259"/>
      <c r="AB82" s="259"/>
      <c r="AC82" s="259"/>
      <c r="AD82" s="259"/>
      <c r="AE82" s="259"/>
      <c r="AF82" s="259"/>
      <c r="AG82" s="259"/>
      <c r="AH82" s="259"/>
      <c r="AI82" s="259"/>
      <c r="AJ82" s="259"/>
    </row>
    <row r="83" spans="1:36" s="245" customFormat="1" ht="39.75" customHeight="1" thickBot="1">
      <c r="A83" s="711"/>
      <c r="B83" s="265" t="s">
        <v>873</v>
      </c>
      <c r="C83" s="258" t="s">
        <v>62</v>
      </c>
      <c r="D83" s="259"/>
      <c r="E83" s="259"/>
      <c r="F83" s="259"/>
      <c r="G83" s="259"/>
      <c r="H83" s="259"/>
      <c r="I83" s="259"/>
      <c r="J83" s="259"/>
      <c r="K83" s="259"/>
      <c r="L83" s="259"/>
      <c r="M83" s="259"/>
      <c r="N83" s="259"/>
      <c r="O83" s="259"/>
      <c r="P83" s="259"/>
      <c r="Q83" s="259"/>
      <c r="R83" s="259"/>
      <c r="S83" s="259"/>
      <c r="T83" s="259"/>
      <c r="U83" s="259"/>
      <c r="V83" s="259"/>
      <c r="W83" s="259"/>
      <c r="X83" s="259"/>
      <c r="Y83" s="259"/>
      <c r="Z83" s="259"/>
      <c r="AA83" s="259"/>
      <c r="AB83" s="259"/>
      <c r="AC83" s="259"/>
      <c r="AD83" s="259"/>
      <c r="AE83" s="259"/>
      <c r="AF83" s="259"/>
      <c r="AG83" s="259"/>
      <c r="AH83" s="259"/>
      <c r="AI83" s="259"/>
      <c r="AJ83" s="259"/>
    </row>
    <row r="84" spans="1:36" s="245" customFormat="1" ht="39.75" customHeight="1" thickBot="1">
      <c r="A84" s="711"/>
      <c r="B84" s="265" t="s">
        <v>900</v>
      </c>
      <c r="C84" s="258" t="s">
        <v>63</v>
      </c>
      <c r="D84" s="259"/>
      <c r="E84" s="259"/>
      <c r="F84" s="259"/>
      <c r="G84" s="259"/>
      <c r="H84" s="259"/>
      <c r="I84" s="259"/>
      <c r="J84" s="259"/>
      <c r="K84" s="259"/>
      <c r="L84" s="259"/>
      <c r="M84" s="259"/>
      <c r="N84" s="259"/>
      <c r="O84" s="259"/>
      <c r="P84" s="259"/>
      <c r="Q84" s="259"/>
      <c r="R84" s="259"/>
      <c r="S84" s="259"/>
      <c r="T84" s="259"/>
      <c r="U84" s="259"/>
      <c r="V84" s="259"/>
      <c r="W84" s="259"/>
      <c r="X84" s="259"/>
      <c r="Y84" s="259"/>
      <c r="Z84" s="259"/>
      <c r="AA84" s="259"/>
      <c r="AB84" s="259"/>
      <c r="AC84" s="259"/>
      <c r="AD84" s="259"/>
      <c r="AE84" s="259"/>
      <c r="AF84" s="259"/>
      <c r="AG84" s="259"/>
      <c r="AH84" s="259"/>
      <c r="AI84" s="259"/>
      <c r="AJ84" s="259"/>
    </row>
    <row r="85" spans="1:36" s="245" customFormat="1" ht="39.75" customHeight="1" thickBot="1">
      <c r="A85" s="711"/>
      <c r="B85" s="265" t="s">
        <v>874</v>
      </c>
      <c r="C85" s="258" t="s">
        <v>64</v>
      </c>
      <c r="D85" s="259"/>
      <c r="E85" s="259"/>
      <c r="F85" s="259"/>
      <c r="G85" s="259"/>
      <c r="H85" s="259"/>
      <c r="I85" s="259"/>
      <c r="J85" s="259"/>
      <c r="K85" s="259"/>
      <c r="L85" s="259"/>
      <c r="M85" s="259"/>
      <c r="N85" s="259"/>
      <c r="O85" s="259"/>
      <c r="P85" s="259"/>
      <c r="Q85" s="259"/>
      <c r="R85" s="259"/>
      <c r="S85" s="259"/>
      <c r="T85" s="259"/>
      <c r="U85" s="259"/>
      <c r="V85" s="259"/>
      <c r="W85" s="259"/>
      <c r="X85" s="259"/>
      <c r="Y85" s="259"/>
      <c r="Z85" s="259"/>
      <c r="AA85" s="259"/>
      <c r="AB85" s="259"/>
      <c r="AC85" s="259"/>
      <c r="AD85" s="259"/>
      <c r="AE85" s="259"/>
      <c r="AF85" s="259"/>
      <c r="AG85" s="259"/>
      <c r="AH85" s="259"/>
      <c r="AI85" s="259"/>
      <c r="AJ85" s="259"/>
    </row>
    <row r="86" spans="1:36" s="245" customFormat="1" ht="39.75" customHeight="1" thickBot="1">
      <c r="A86" s="711"/>
      <c r="B86" s="265" t="s">
        <v>875</v>
      </c>
      <c r="C86" s="258" t="s">
        <v>65</v>
      </c>
      <c r="D86" s="259"/>
      <c r="E86" s="259"/>
      <c r="F86" s="259"/>
      <c r="G86" s="259"/>
      <c r="H86" s="259"/>
      <c r="I86" s="259"/>
      <c r="J86" s="259"/>
      <c r="K86" s="259"/>
      <c r="L86" s="259"/>
      <c r="M86" s="259"/>
      <c r="N86" s="259"/>
      <c r="O86" s="259"/>
      <c r="P86" s="259"/>
      <c r="Q86" s="259"/>
      <c r="R86" s="259"/>
      <c r="S86" s="259"/>
      <c r="T86" s="259"/>
      <c r="U86" s="259"/>
      <c r="V86" s="259"/>
      <c r="W86" s="259"/>
      <c r="X86" s="259"/>
      <c r="Y86" s="259"/>
      <c r="Z86" s="259"/>
      <c r="AA86" s="259"/>
      <c r="AB86" s="259"/>
      <c r="AC86" s="259"/>
      <c r="AD86" s="259"/>
      <c r="AE86" s="259"/>
      <c r="AF86" s="259"/>
      <c r="AG86" s="259"/>
      <c r="AH86" s="259"/>
      <c r="AI86" s="259"/>
      <c r="AJ86" s="259"/>
    </row>
    <row r="87" spans="1:36" s="245" customFormat="1" ht="39.75" customHeight="1" thickBot="1">
      <c r="A87" s="711"/>
      <c r="B87" s="265" t="s">
        <v>876</v>
      </c>
      <c r="C87" s="258" t="s">
        <v>66</v>
      </c>
      <c r="D87" s="259"/>
      <c r="E87" s="259"/>
      <c r="F87" s="259"/>
      <c r="G87" s="259"/>
      <c r="H87" s="259"/>
      <c r="I87" s="259"/>
      <c r="J87" s="259"/>
      <c r="K87" s="259"/>
      <c r="L87" s="259"/>
      <c r="M87" s="259"/>
      <c r="N87" s="259"/>
      <c r="O87" s="259"/>
      <c r="P87" s="259"/>
      <c r="Q87" s="259"/>
      <c r="R87" s="259"/>
      <c r="S87" s="259"/>
      <c r="T87" s="259"/>
      <c r="U87" s="259"/>
      <c r="V87" s="259"/>
      <c r="W87" s="259"/>
      <c r="X87" s="259"/>
      <c r="Y87" s="259"/>
      <c r="Z87" s="259"/>
      <c r="AA87" s="259"/>
      <c r="AB87" s="259"/>
      <c r="AC87" s="259"/>
      <c r="AD87" s="259"/>
      <c r="AE87" s="259"/>
      <c r="AF87" s="259"/>
      <c r="AG87" s="259"/>
      <c r="AH87" s="259"/>
      <c r="AI87" s="259"/>
      <c r="AJ87" s="259"/>
    </row>
    <row r="88" spans="1:36" s="245" customFormat="1" ht="39.75" customHeight="1" thickBot="1">
      <c r="A88" s="711"/>
      <c r="B88" s="265" t="s">
        <v>877</v>
      </c>
      <c r="C88" s="258" t="s">
        <v>67</v>
      </c>
      <c r="D88" s="259"/>
      <c r="E88" s="259"/>
      <c r="F88" s="259"/>
      <c r="G88" s="259"/>
      <c r="H88" s="259"/>
      <c r="I88" s="259"/>
      <c r="J88" s="259"/>
      <c r="K88" s="259"/>
      <c r="L88" s="259"/>
      <c r="M88" s="259"/>
      <c r="N88" s="259"/>
      <c r="O88" s="259"/>
      <c r="P88" s="259"/>
      <c r="Q88" s="259"/>
      <c r="R88" s="259"/>
      <c r="S88" s="259"/>
      <c r="T88" s="259"/>
      <c r="U88" s="259"/>
      <c r="V88" s="259"/>
      <c r="W88" s="259"/>
      <c r="X88" s="259"/>
      <c r="Y88" s="259"/>
      <c r="Z88" s="259"/>
      <c r="AA88" s="259"/>
      <c r="AB88" s="259"/>
      <c r="AC88" s="259"/>
      <c r="AD88" s="259"/>
      <c r="AE88" s="259"/>
      <c r="AF88" s="259"/>
      <c r="AG88" s="259"/>
      <c r="AH88" s="259"/>
      <c r="AI88" s="259"/>
      <c r="AJ88" s="259"/>
    </row>
    <row r="89" spans="1:36" s="245" customFormat="1" ht="39.75" customHeight="1" thickBot="1">
      <c r="A89" s="711"/>
      <c r="B89" s="265" t="s">
        <v>878</v>
      </c>
      <c r="C89" s="258" t="s">
        <v>68</v>
      </c>
      <c r="D89" s="259"/>
      <c r="E89" s="259"/>
      <c r="F89" s="259"/>
      <c r="G89" s="259"/>
      <c r="H89" s="259"/>
      <c r="I89" s="259"/>
      <c r="J89" s="259"/>
      <c r="K89" s="259"/>
      <c r="L89" s="259"/>
      <c r="M89" s="259"/>
      <c r="N89" s="259"/>
      <c r="O89" s="259"/>
      <c r="P89" s="259"/>
      <c r="Q89" s="259"/>
      <c r="R89" s="259"/>
      <c r="S89" s="259"/>
      <c r="T89" s="259"/>
      <c r="U89" s="259"/>
      <c r="V89" s="259"/>
      <c r="W89" s="259"/>
      <c r="X89" s="259"/>
      <c r="Y89" s="259"/>
      <c r="Z89" s="259"/>
      <c r="AA89" s="259"/>
      <c r="AB89" s="259"/>
      <c r="AC89" s="259"/>
      <c r="AD89" s="259"/>
      <c r="AE89" s="259"/>
      <c r="AF89" s="259"/>
      <c r="AG89" s="259"/>
      <c r="AH89" s="259"/>
      <c r="AI89" s="259"/>
      <c r="AJ89" s="259"/>
    </row>
    <row r="90" spans="1:36" s="245" customFormat="1" ht="39.75" customHeight="1" thickBot="1">
      <c r="A90" s="711"/>
      <c r="B90" s="265" t="s">
        <v>879</v>
      </c>
      <c r="C90" s="258" t="s">
        <v>69</v>
      </c>
      <c r="D90" s="259"/>
      <c r="E90" s="259"/>
      <c r="F90" s="259"/>
      <c r="G90" s="259"/>
      <c r="H90" s="259"/>
      <c r="I90" s="259"/>
      <c r="J90" s="259"/>
      <c r="K90" s="259"/>
      <c r="L90" s="259"/>
      <c r="M90" s="259"/>
      <c r="N90" s="259"/>
      <c r="O90" s="259"/>
      <c r="P90" s="259"/>
      <c r="Q90" s="259"/>
      <c r="R90" s="259"/>
      <c r="S90" s="259"/>
      <c r="T90" s="259"/>
      <c r="U90" s="259"/>
      <c r="V90" s="259"/>
      <c r="W90" s="259"/>
      <c r="X90" s="259"/>
      <c r="Y90" s="259"/>
      <c r="Z90" s="259"/>
      <c r="AA90" s="259"/>
      <c r="AB90" s="259"/>
      <c r="AC90" s="259"/>
      <c r="AD90" s="259"/>
      <c r="AE90" s="259"/>
      <c r="AF90" s="259"/>
      <c r="AG90" s="259"/>
      <c r="AH90" s="259"/>
      <c r="AI90" s="259"/>
      <c r="AJ90" s="259"/>
    </row>
    <row r="91" spans="1:36" s="245" customFormat="1" ht="39.75" customHeight="1" thickBot="1">
      <c r="A91" s="711"/>
      <c r="B91" s="265" t="s">
        <v>880</v>
      </c>
      <c r="C91" s="258" t="s">
        <v>70</v>
      </c>
      <c r="D91" s="259"/>
      <c r="E91" s="259"/>
      <c r="F91" s="259"/>
      <c r="G91" s="259"/>
      <c r="H91" s="259"/>
      <c r="I91" s="259"/>
      <c r="J91" s="259"/>
      <c r="K91" s="259"/>
      <c r="L91" s="259"/>
      <c r="M91" s="259"/>
      <c r="N91" s="259"/>
      <c r="O91" s="259"/>
      <c r="P91" s="259"/>
      <c r="Q91" s="259"/>
      <c r="R91" s="259"/>
      <c r="S91" s="259"/>
      <c r="T91" s="259"/>
      <c r="U91" s="259"/>
      <c r="V91" s="259"/>
      <c r="W91" s="259"/>
      <c r="X91" s="259"/>
      <c r="Y91" s="259"/>
      <c r="Z91" s="259"/>
      <c r="AA91" s="259"/>
      <c r="AB91" s="259"/>
      <c r="AC91" s="259"/>
      <c r="AD91" s="259"/>
      <c r="AE91" s="259"/>
      <c r="AF91" s="259"/>
      <c r="AG91" s="259"/>
      <c r="AH91" s="259"/>
      <c r="AI91" s="259"/>
      <c r="AJ91" s="259"/>
    </row>
    <row r="92" spans="1:36" s="245" customFormat="1" ht="39.75" customHeight="1" thickBot="1">
      <c r="A92" s="711"/>
      <c r="B92" s="265" t="s">
        <v>881</v>
      </c>
      <c r="C92" s="258" t="s">
        <v>71</v>
      </c>
      <c r="D92" s="259"/>
      <c r="E92" s="259"/>
      <c r="F92" s="259"/>
      <c r="G92" s="259"/>
      <c r="H92" s="259"/>
      <c r="I92" s="259"/>
      <c r="J92" s="259"/>
      <c r="K92" s="259"/>
      <c r="L92" s="259"/>
      <c r="M92" s="259"/>
      <c r="N92" s="259"/>
      <c r="O92" s="259"/>
      <c r="P92" s="259"/>
      <c r="Q92" s="259"/>
      <c r="R92" s="259"/>
      <c r="S92" s="259"/>
      <c r="T92" s="259"/>
      <c r="U92" s="259"/>
      <c r="V92" s="259"/>
      <c r="W92" s="259"/>
      <c r="X92" s="259"/>
      <c r="Y92" s="259"/>
      <c r="Z92" s="259"/>
      <c r="AA92" s="259"/>
      <c r="AB92" s="259"/>
      <c r="AC92" s="259"/>
      <c r="AD92" s="259"/>
      <c r="AE92" s="259"/>
      <c r="AF92" s="259"/>
      <c r="AG92" s="259"/>
      <c r="AH92" s="259"/>
      <c r="AI92" s="259"/>
      <c r="AJ92" s="259"/>
    </row>
    <row r="93" spans="1:36" s="245" customFormat="1" ht="39.75" customHeight="1" thickBot="1">
      <c r="A93" s="711"/>
      <c r="B93" s="265" t="s">
        <v>882</v>
      </c>
      <c r="C93" s="258" t="s">
        <v>72</v>
      </c>
      <c r="D93" s="259"/>
      <c r="E93" s="259"/>
      <c r="F93" s="259"/>
      <c r="G93" s="259"/>
      <c r="H93" s="259"/>
      <c r="I93" s="259"/>
      <c r="J93" s="259"/>
      <c r="K93" s="259"/>
      <c r="L93" s="259"/>
      <c r="M93" s="259"/>
      <c r="N93" s="259"/>
      <c r="O93" s="259"/>
      <c r="P93" s="259"/>
      <c r="Q93" s="259"/>
      <c r="R93" s="259"/>
      <c r="S93" s="259"/>
      <c r="T93" s="259"/>
      <c r="U93" s="259"/>
      <c r="V93" s="259"/>
      <c r="W93" s="259"/>
      <c r="X93" s="259"/>
      <c r="Y93" s="259"/>
      <c r="Z93" s="259"/>
      <c r="AA93" s="259"/>
      <c r="AB93" s="259"/>
      <c r="AC93" s="259"/>
      <c r="AD93" s="259"/>
      <c r="AE93" s="259"/>
      <c r="AF93" s="259"/>
      <c r="AG93" s="259"/>
      <c r="AH93" s="259"/>
      <c r="AI93" s="259"/>
      <c r="AJ93" s="259"/>
    </row>
    <row r="94" spans="1:36" s="245" customFormat="1" ht="39.75" customHeight="1" thickBot="1">
      <c r="A94" s="711"/>
      <c r="B94" s="265" t="s">
        <v>883</v>
      </c>
      <c r="C94" s="258" t="s">
        <v>73</v>
      </c>
      <c r="D94" s="259"/>
      <c r="E94" s="259"/>
      <c r="F94" s="259"/>
      <c r="G94" s="259"/>
      <c r="H94" s="259"/>
      <c r="I94" s="259"/>
      <c r="J94" s="259"/>
      <c r="K94" s="259"/>
      <c r="L94" s="259"/>
      <c r="M94" s="259"/>
      <c r="N94" s="259"/>
      <c r="O94" s="259"/>
      <c r="P94" s="259"/>
      <c r="Q94" s="259"/>
      <c r="R94" s="259"/>
      <c r="S94" s="259"/>
      <c r="T94" s="259"/>
      <c r="U94" s="259"/>
      <c r="V94" s="259"/>
      <c r="W94" s="259"/>
      <c r="X94" s="259"/>
      <c r="Y94" s="259"/>
      <c r="Z94" s="259"/>
      <c r="AA94" s="259"/>
      <c r="AB94" s="259"/>
      <c r="AC94" s="259"/>
      <c r="AD94" s="259"/>
      <c r="AE94" s="259"/>
      <c r="AF94" s="259"/>
      <c r="AG94" s="259"/>
      <c r="AH94" s="259"/>
      <c r="AI94" s="259"/>
      <c r="AJ94" s="259"/>
    </row>
    <row r="95" spans="1:36" s="245" customFormat="1" ht="39.75" customHeight="1" thickBot="1">
      <c r="A95" s="711"/>
      <c r="B95" s="265" t="s">
        <v>884</v>
      </c>
      <c r="C95" s="258" t="s">
        <v>74</v>
      </c>
      <c r="D95" s="259"/>
      <c r="E95" s="259"/>
      <c r="F95" s="259"/>
      <c r="G95" s="259"/>
      <c r="H95" s="259"/>
      <c r="I95" s="259"/>
      <c r="J95" s="259"/>
      <c r="K95" s="259"/>
      <c r="L95" s="259"/>
      <c r="M95" s="259"/>
      <c r="N95" s="259"/>
      <c r="O95" s="259"/>
      <c r="P95" s="259"/>
      <c r="Q95" s="259"/>
      <c r="R95" s="259"/>
      <c r="S95" s="259"/>
      <c r="T95" s="259"/>
      <c r="U95" s="259"/>
      <c r="V95" s="259"/>
      <c r="W95" s="259"/>
      <c r="X95" s="259"/>
      <c r="Y95" s="259"/>
      <c r="Z95" s="259"/>
      <c r="AA95" s="259"/>
      <c r="AB95" s="259"/>
      <c r="AC95" s="259"/>
      <c r="AD95" s="259"/>
      <c r="AE95" s="259"/>
      <c r="AF95" s="259"/>
      <c r="AG95" s="259"/>
      <c r="AH95" s="259"/>
      <c r="AI95" s="259"/>
      <c r="AJ95" s="259"/>
    </row>
    <row r="96" spans="1:36" s="245" customFormat="1" ht="39.75" customHeight="1" thickBot="1">
      <c r="A96" s="711"/>
      <c r="B96" s="265" t="s">
        <v>897</v>
      </c>
      <c r="C96" s="258" t="s">
        <v>75</v>
      </c>
      <c r="D96" s="259"/>
      <c r="E96" s="259"/>
      <c r="F96" s="259"/>
      <c r="G96" s="259"/>
      <c r="H96" s="259"/>
      <c r="I96" s="259"/>
      <c r="J96" s="259"/>
      <c r="K96" s="259"/>
      <c r="L96" s="259"/>
      <c r="M96" s="259"/>
      <c r="N96" s="259"/>
      <c r="O96" s="259"/>
      <c r="P96" s="259"/>
      <c r="Q96" s="259"/>
      <c r="R96" s="259"/>
      <c r="S96" s="259"/>
      <c r="T96" s="259"/>
      <c r="U96" s="259"/>
      <c r="V96" s="259"/>
      <c r="W96" s="259"/>
      <c r="X96" s="259"/>
      <c r="Y96" s="259"/>
      <c r="Z96" s="259"/>
      <c r="AA96" s="259"/>
      <c r="AB96" s="259"/>
      <c r="AC96" s="259"/>
      <c r="AD96" s="259"/>
      <c r="AE96" s="259"/>
      <c r="AF96" s="259"/>
      <c r="AG96" s="259"/>
      <c r="AH96" s="259"/>
      <c r="AI96" s="259"/>
      <c r="AJ96" s="259"/>
    </row>
    <row r="97" spans="1:36" s="245" customFormat="1" ht="39.75" customHeight="1" thickBot="1">
      <c r="A97" s="711"/>
      <c r="B97" s="265" t="s">
        <v>898</v>
      </c>
      <c r="C97" s="258" t="s">
        <v>76</v>
      </c>
      <c r="D97" s="259"/>
      <c r="E97" s="259"/>
      <c r="F97" s="259"/>
      <c r="G97" s="259"/>
      <c r="H97" s="259"/>
      <c r="I97" s="259"/>
      <c r="J97" s="259"/>
      <c r="K97" s="259"/>
      <c r="L97" s="259"/>
      <c r="M97" s="259"/>
      <c r="N97" s="259"/>
      <c r="O97" s="259"/>
      <c r="P97" s="259"/>
      <c r="Q97" s="259"/>
      <c r="R97" s="259"/>
      <c r="S97" s="259"/>
      <c r="T97" s="259"/>
      <c r="U97" s="259"/>
      <c r="V97" s="259"/>
      <c r="W97" s="259"/>
      <c r="X97" s="259"/>
      <c r="Y97" s="259"/>
      <c r="Z97" s="259"/>
      <c r="AA97" s="259"/>
      <c r="AB97" s="259"/>
      <c r="AC97" s="259"/>
      <c r="AD97" s="259"/>
      <c r="AE97" s="259"/>
      <c r="AF97" s="259"/>
      <c r="AG97" s="259"/>
      <c r="AH97" s="259"/>
      <c r="AI97" s="259"/>
      <c r="AJ97" s="259"/>
    </row>
    <row r="98" spans="1:36" s="245" customFormat="1" ht="39.75" customHeight="1" thickBot="1">
      <c r="A98" s="711"/>
      <c r="B98" s="266" t="s">
        <v>899</v>
      </c>
      <c r="C98" s="258" t="s">
        <v>77</v>
      </c>
      <c r="D98" s="259"/>
      <c r="E98" s="259"/>
      <c r="F98" s="259"/>
      <c r="G98" s="259"/>
      <c r="H98" s="259"/>
      <c r="I98" s="259"/>
      <c r="J98" s="259"/>
      <c r="K98" s="259"/>
      <c r="L98" s="259"/>
      <c r="M98" s="259"/>
      <c r="N98" s="259"/>
      <c r="O98" s="259"/>
      <c r="P98" s="259"/>
      <c r="Q98" s="259"/>
      <c r="R98" s="259"/>
      <c r="S98" s="259"/>
      <c r="T98" s="259"/>
      <c r="U98" s="259"/>
      <c r="V98" s="259"/>
      <c r="W98" s="259"/>
      <c r="X98" s="259"/>
      <c r="Y98" s="259"/>
      <c r="Z98" s="259"/>
      <c r="AA98" s="259"/>
      <c r="AB98" s="259"/>
      <c r="AC98" s="259"/>
      <c r="AD98" s="259"/>
      <c r="AE98" s="259"/>
      <c r="AF98" s="259"/>
      <c r="AG98" s="259"/>
      <c r="AH98" s="259"/>
      <c r="AI98" s="259"/>
      <c r="AJ98" s="259"/>
    </row>
    <row r="99" spans="1:36" s="245" customFormat="1" ht="39.75" customHeight="1" thickBot="1">
      <c r="A99" s="719"/>
      <c r="B99" s="267" t="s">
        <v>1058</v>
      </c>
      <c r="C99" s="258" t="s">
        <v>78</v>
      </c>
      <c r="D99" s="259"/>
      <c r="E99" s="259"/>
      <c r="F99" s="259"/>
      <c r="G99" s="259"/>
      <c r="H99" s="259"/>
      <c r="I99" s="259"/>
      <c r="J99" s="259"/>
      <c r="K99" s="259"/>
      <c r="L99" s="259"/>
      <c r="M99" s="259"/>
      <c r="N99" s="259"/>
      <c r="O99" s="259"/>
      <c r="P99" s="259"/>
      <c r="Q99" s="259"/>
      <c r="R99" s="259"/>
      <c r="S99" s="259"/>
      <c r="T99" s="259"/>
      <c r="U99" s="259"/>
      <c r="V99" s="259"/>
      <c r="W99" s="259"/>
      <c r="X99" s="259"/>
      <c r="Y99" s="259"/>
      <c r="Z99" s="259"/>
      <c r="AA99" s="259"/>
      <c r="AB99" s="259"/>
      <c r="AC99" s="259"/>
      <c r="AD99" s="259"/>
      <c r="AE99" s="259"/>
      <c r="AF99" s="259"/>
      <c r="AG99" s="259"/>
      <c r="AH99" s="259"/>
      <c r="AI99" s="259"/>
      <c r="AJ99" s="259"/>
    </row>
    <row r="100" spans="1:36" s="245" customFormat="1" ht="39.75" customHeight="1" thickBot="1">
      <c r="A100" s="333"/>
      <c r="B100" s="371" t="s">
        <v>1452</v>
      </c>
      <c r="C100" s="258" t="s">
        <v>79</v>
      </c>
      <c r="D100" s="259"/>
      <c r="E100" s="259"/>
      <c r="F100" s="259"/>
      <c r="G100" s="259"/>
      <c r="H100" s="259"/>
      <c r="I100" s="259"/>
      <c r="J100" s="259"/>
      <c r="K100" s="259"/>
      <c r="L100" s="259"/>
      <c r="M100" s="259"/>
      <c r="N100" s="259"/>
      <c r="O100" s="259"/>
      <c r="P100" s="259"/>
      <c r="Q100" s="259"/>
      <c r="R100" s="259"/>
      <c r="S100" s="259"/>
      <c r="T100" s="259"/>
      <c r="U100" s="259"/>
      <c r="V100" s="259"/>
      <c r="W100" s="259"/>
      <c r="X100" s="259"/>
      <c r="Y100" s="259"/>
      <c r="Z100" s="259"/>
      <c r="AA100" s="259"/>
      <c r="AB100" s="259"/>
      <c r="AC100" s="259"/>
      <c r="AD100" s="259"/>
      <c r="AE100" s="259"/>
      <c r="AF100" s="259"/>
      <c r="AG100" s="259"/>
      <c r="AH100" s="259"/>
      <c r="AI100" s="259"/>
      <c r="AJ100" s="259"/>
    </row>
    <row r="101" spans="1:36" s="245" customFormat="1" ht="39.75" customHeight="1" thickBot="1">
      <c r="A101" s="710" t="s">
        <v>885</v>
      </c>
      <c r="B101" s="371" t="s">
        <v>1267</v>
      </c>
      <c r="C101" s="258" t="s">
        <v>80</v>
      </c>
      <c r="D101" s="259"/>
      <c r="E101" s="259"/>
      <c r="F101" s="259"/>
      <c r="G101" s="259"/>
      <c r="H101" s="259"/>
      <c r="I101" s="259"/>
      <c r="J101" s="259"/>
      <c r="K101" s="259"/>
      <c r="L101" s="259"/>
      <c r="M101" s="259"/>
      <c r="N101" s="259"/>
      <c r="O101" s="259"/>
      <c r="P101" s="259"/>
      <c r="Q101" s="259"/>
      <c r="R101" s="259"/>
      <c r="S101" s="259"/>
      <c r="T101" s="259"/>
      <c r="U101" s="259"/>
      <c r="V101" s="259"/>
      <c r="W101" s="259"/>
      <c r="X101" s="259"/>
      <c r="Y101" s="259"/>
      <c r="Z101" s="259"/>
      <c r="AA101" s="259"/>
      <c r="AB101" s="259"/>
      <c r="AC101" s="259"/>
      <c r="AD101" s="259"/>
      <c r="AE101" s="259"/>
      <c r="AF101" s="259"/>
      <c r="AG101" s="259"/>
      <c r="AH101" s="259"/>
      <c r="AI101" s="259"/>
      <c r="AJ101" s="259"/>
    </row>
    <row r="102" spans="1:36" s="245" customFormat="1" ht="39.75" customHeight="1" thickBot="1">
      <c r="A102" s="711"/>
      <c r="B102" s="371" t="s">
        <v>1271</v>
      </c>
      <c r="C102" s="258" t="s">
        <v>81</v>
      </c>
      <c r="D102" s="259"/>
      <c r="E102" s="259"/>
      <c r="F102" s="259"/>
      <c r="G102" s="259"/>
      <c r="H102" s="259"/>
      <c r="I102" s="259"/>
      <c r="J102" s="259"/>
      <c r="K102" s="259"/>
      <c r="L102" s="259"/>
      <c r="M102" s="259"/>
      <c r="N102" s="259"/>
      <c r="O102" s="259"/>
      <c r="P102" s="259"/>
      <c r="Q102" s="259"/>
      <c r="R102" s="259"/>
      <c r="S102" s="259"/>
      <c r="T102" s="259"/>
      <c r="U102" s="259"/>
      <c r="V102" s="259"/>
      <c r="W102" s="259"/>
      <c r="X102" s="259"/>
      <c r="Y102" s="259"/>
      <c r="Z102" s="259"/>
      <c r="AA102" s="259"/>
      <c r="AB102" s="259"/>
      <c r="AC102" s="259"/>
      <c r="AD102" s="259"/>
      <c r="AE102" s="259"/>
      <c r="AF102" s="259"/>
      <c r="AG102" s="259"/>
      <c r="AH102" s="259"/>
      <c r="AI102" s="259"/>
      <c r="AJ102" s="259"/>
    </row>
    <row r="103" spans="1:36" s="245" customFormat="1" ht="39.75" customHeight="1" thickBot="1">
      <c r="A103" s="711"/>
      <c r="B103" s="371" t="s">
        <v>1268</v>
      </c>
      <c r="C103" s="258" t="s">
        <v>82</v>
      </c>
      <c r="D103" s="259"/>
      <c r="E103" s="259"/>
      <c r="F103" s="259"/>
      <c r="G103" s="259"/>
      <c r="H103" s="259"/>
      <c r="I103" s="259"/>
      <c r="J103" s="259"/>
      <c r="K103" s="259"/>
      <c r="L103" s="259"/>
      <c r="M103" s="259"/>
      <c r="N103" s="259"/>
      <c r="O103" s="259"/>
      <c r="P103" s="259"/>
      <c r="Q103" s="259"/>
      <c r="R103" s="259"/>
      <c r="S103" s="259"/>
      <c r="T103" s="259"/>
      <c r="U103" s="259"/>
      <c r="V103" s="259"/>
      <c r="W103" s="259"/>
      <c r="X103" s="259"/>
      <c r="Y103" s="259"/>
      <c r="Z103" s="259"/>
      <c r="AA103" s="259"/>
      <c r="AB103" s="259"/>
      <c r="AC103" s="259"/>
      <c r="AD103" s="259"/>
      <c r="AE103" s="259"/>
      <c r="AF103" s="259"/>
      <c r="AG103" s="259"/>
      <c r="AH103" s="259"/>
      <c r="AI103" s="259"/>
      <c r="AJ103" s="259"/>
    </row>
    <row r="104" spans="1:36" s="245" customFormat="1" ht="39.75" customHeight="1" thickBot="1">
      <c r="A104" s="711"/>
      <c r="B104" s="371" t="s">
        <v>1269</v>
      </c>
      <c r="C104" s="258">
        <v>96</v>
      </c>
      <c r="D104" s="259"/>
      <c r="E104" s="259"/>
      <c r="F104" s="259"/>
      <c r="G104" s="259"/>
      <c r="H104" s="259"/>
      <c r="I104" s="259"/>
      <c r="J104" s="259"/>
      <c r="K104" s="259"/>
      <c r="L104" s="259"/>
      <c r="M104" s="259"/>
      <c r="N104" s="259"/>
      <c r="O104" s="259"/>
      <c r="P104" s="259"/>
      <c r="Q104" s="259"/>
      <c r="R104" s="259"/>
      <c r="S104" s="259"/>
      <c r="T104" s="259"/>
      <c r="U104" s="259"/>
      <c r="V104" s="259"/>
      <c r="W104" s="259"/>
      <c r="X104" s="259"/>
      <c r="Y104" s="259"/>
      <c r="Z104" s="259"/>
      <c r="AA104" s="259"/>
      <c r="AB104" s="259"/>
      <c r="AC104" s="259"/>
      <c r="AD104" s="259"/>
      <c r="AE104" s="259"/>
      <c r="AF104" s="259"/>
      <c r="AG104" s="259"/>
      <c r="AH104" s="259"/>
      <c r="AI104" s="259"/>
      <c r="AJ104" s="259"/>
    </row>
    <row r="105" spans="1:36" s="245" customFormat="1" ht="39.75" customHeight="1" thickBot="1">
      <c r="A105" s="711"/>
      <c r="B105" s="371" t="s">
        <v>1270</v>
      </c>
      <c r="C105" s="258">
        <v>97</v>
      </c>
      <c r="D105" s="259"/>
      <c r="E105" s="259"/>
      <c r="F105" s="259"/>
      <c r="G105" s="259"/>
      <c r="H105" s="259"/>
      <c r="I105" s="259"/>
      <c r="J105" s="259"/>
      <c r="K105" s="259"/>
      <c r="L105" s="259"/>
      <c r="M105" s="259"/>
      <c r="N105" s="259"/>
      <c r="O105" s="259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259"/>
      <c r="AA105" s="259"/>
      <c r="AB105" s="259"/>
      <c r="AC105" s="259"/>
      <c r="AD105" s="259"/>
      <c r="AE105" s="259"/>
      <c r="AF105" s="259"/>
      <c r="AG105" s="259"/>
      <c r="AH105" s="259"/>
      <c r="AI105" s="259"/>
      <c r="AJ105" s="259"/>
    </row>
    <row r="106" spans="1:36" s="245" customFormat="1" ht="39.75" customHeight="1" thickBot="1">
      <c r="A106" s="711"/>
      <c r="B106" s="371" t="s">
        <v>886</v>
      </c>
      <c r="C106" s="258">
        <v>98</v>
      </c>
      <c r="D106" s="259"/>
      <c r="E106" s="259"/>
      <c r="F106" s="259"/>
      <c r="G106" s="259"/>
      <c r="H106" s="259"/>
      <c r="I106" s="259"/>
      <c r="J106" s="259"/>
      <c r="K106" s="259"/>
      <c r="L106" s="259"/>
      <c r="M106" s="259"/>
      <c r="N106" s="259"/>
      <c r="O106" s="259"/>
      <c r="P106" s="259"/>
      <c r="Q106" s="259"/>
      <c r="R106" s="259"/>
      <c r="S106" s="259"/>
      <c r="T106" s="259"/>
      <c r="U106" s="259"/>
      <c r="V106" s="259"/>
      <c r="W106" s="259"/>
      <c r="X106" s="259"/>
      <c r="Y106" s="259"/>
      <c r="Z106" s="259"/>
      <c r="AA106" s="259"/>
      <c r="AB106" s="259"/>
      <c r="AC106" s="259"/>
      <c r="AD106" s="259"/>
      <c r="AE106" s="259"/>
      <c r="AF106" s="259"/>
      <c r="AG106" s="259"/>
      <c r="AH106" s="259"/>
      <c r="AI106" s="259"/>
      <c r="AJ106" s="259"/>
    </row>
    <row r="107" spans="1:36" s="245" customFormat="1" ht="39.75" customHeight="1" thickBot="1">
      <c r="A107" s="711"/>
      <c r="B107" s="371" t="s">
        <v>887</v>
      </c>
      <c r="C107" s="258">
        <v>99</v>
      </c>
      <c r="D107" s="259"/>
      <c r="E107" s="259"/>
      <c r="F107" s="259"/>
      <c r="G107" s="259"/>
      <c r="H107" s="259"/>
      <c r="I107" s="259"/>
      <c r="J107" s="259"/>
      <c r="K107" s="259"/>
      <c r="L107" s="259"/>
      <c r="M107" s="259"/>
      <c r="N107" s="259"/>
      <c r="O107" s="259"/>
      <c r="P107" s="259"/>
      <c r="Q107" s="259"/>
      <c r="R107" s="259"/>
      <c r="S107" s="259"/>
      <c r="T107" s="259"/>
      <c r="U107" s="259"/>
      <c r="V107" s="259"/>
      <c r="W107" s="259"/>
      <c r="X107" s="259"/>
      <c r="Y107" s="259"/>
      <c r="Z107" s="259"/>
      <c r="AA107" s="259"/>
      <c r="AB107" s="259"/>
      <c r="AC107" s="259"/>
      <c r="AD107" s="259"/>
      <c r="AE107" s="259"/>
      <c r="AF107" s="259"/>
      <c r="AG107" s="259"/>
      <c r="AH107" s="259"/>
      <c r="AI107" s="259"/>
      <c r="AJ107" s="259"/>
    </row>
    <row r="108" spans="1:36" s="245" customFormat="1" ht="39.75" customHeight="1" thickBot="1">
      <c r="A108" s="711"/>
      <c r="B108" s="371" t="s">
        <v>888</v>
      </c>
      <c r="C108" s="258">
        <v>100</v>
      </c>
      <c r="D108" s="259"/>
      <c r="E108" s="259"/>
      <c r="F108" s="259"/>
      <c r="G108" s="259"/>
      <c r="H108" s="259"/>
      <c r="I108" s="259"/>
      <c r="J108" s="259"/>
      <c r="K108" s="259"/>
      <c r="L108" s="259"/>
      <c r="M108" s="259"/>
      <c r="N108" s="259"/>
      <c r="O108" s="259"/>
      <c r="P108" s="259"/>
      <c r="Q108" s="259"/>
      <c r="R108" s="259"/>
      <c r="S108" s="259"/>
      <c r="T108" s="259"/>
      <c r="U108" s="259"/>
      <c r="V108" s="259"/>
      <c r="W108" s="259"/>
      <c r="X108" s="259"/>
      <c r="Y108" s="259"/>
      <c r="Z108" s="259"/>
      <c r="AA108" s="259"/>
      <c r="AB108" s="259"/>
      <c r="AC108" s="259"/>
      <c r="AD108" s="259"/>
      <c r="AE108" s="259"/>
      <c r="AF108" s="259"/>
      <c r="AG108" s="259"/>
      <c r="AH108" s="259"/>
      <c r="AI108" s="259"/>
      <c r="AJ108" s="259"/>
    </row>
    <row r="109" spans="1:36" s="245" customFormat="1" ht="39.75" customHeight="1" thickBot="1">
      <c r="A109" s="711"/>
      <c r="B109" s="370" t="s">
        <v>1059</v>
      </c>
      <c r="C109" s="258">
        <v>101</v>
      </c>
      <c r="D109" s="369"/>
      <c r="E109" s="369"/>
      <c r="F109" s="369"/>
      <c r="G109" s="369"/>
      <c r="H109" s="369"/>
      <c r="I109" s="369"/>
      <c r="J109" s="369"/>
      <c r="K109" s="369"/>
      <c r="L109" s="369"/>
      <c r="M109" s="369"/>
      <c r="N109" s="369"/>
      <c r="O109" s="369"/>
      <c r="P109" s="369"/>
      <c r="Q109" s="369"/>
      <c r="R109" s="369"/>
      <c r="S109" s="369"/>
      <c r="T109" s="369"/>
      <c r="U109" s="369"/>
      <c r="V109" s="369"/>
      <c r="W109" s="369"/>
      <c r="X109" s="369"/>
      <c r="Y109" s="369"/>
      <c r="Z109" s="369"/>
      <c r="AA109" s="369"/>
      <c r="AB109" s="369"/>
      <c r="AC109" s="369"/>
      <c r="AD109" s="369"/>
      <c r="AE109" s="369"/>
      <c r="AF109" s="369"/>
      <c r="AG109" s="369"/>
      <c r="AH109" s="369"/>
      <c r="AI109" s="369"/>
      <c r="AJ109" s="369"/>
    </row>
    <row r="110" spans="1:36" s="245" customFormat="1" ht="39.75" customHeight="1" thickBot="1">
      <c r="A110" s="693" t="s">
        <v>1453</v>
      </c>
      <c r="B110" s="372" t="s">
        <v>1454</v>
      </c>
      <c r="C110" s="258">
        <v>102</v>
      </c>
      <c r="D110" s="259"/>
      <c r="E110" s="259"/>
      <c r="F110" s="259"/>
      <c r="G110" s="259"/>
      <c r="H110" s="259"/>
      <c r="I110" s="259"/>
      <c r="J110" s="259"/>
      <c r="K110" s="259"/>
      <c r="L110" s="259"/>
      <c r="M110" s="259"/>
      <c r="N110" s="259"/>
      <c r="O110" s="259"/>
      <c r="P110" s="259"/>
      <c r="Q110" s="259"/>
      <c r="R110" s="259"/>
      <c r="S110" s="259"/>
      <c r="T110" s="259"/>
      <c r="U110" s="259"/>
      <c r="V110" s="259"/>
      <c r="W110" s="259"/>
      <c r="X110" s="259"/>
      <c r="Y110" s="259"/>
      <c r="Z110" s="259"/>
      <c r="AA110" s="259"/>
      <c r="AB110" s="259"/>
      <c r="AC110" s="259"/>
      <c r="AD110" s="259"/>
      <c r="AE110" s="259"/>
      <c r="AF110" s="259"/>
      <c r="AG110" s="259"/>
      <c r="AH110" s="259"/>
      <c r="AI110" s="259"/>
      <c r="AJ110" s="259"/>
    </row>
    <row r="111" spans="1:36" s="245" customFormat="1" ht="39.75" customHeight="1" thickBot="1">
      <c r="A111" s="694"/>
      <c r="B111" s="372" t="s">
        <v>1455</v>
      </c>
      <c r="C111" s="258">
        <v>103</v>
      </c>
      <c r="D111" s="259"/>
      <c r="E111" s="259"/>
      <c r="F111" s="259"/>
      <c r="G111" s="259"/>
      <c r="H111" s="259"/>
      <c r="I111" s="259"/>
      <c r="J111" s="259"/>
      <c r="K111" s="259"/>
      <c r="L111" s="259"/>
      <c r="M111" s="259"/>
      <c r="N111" s="259"/>
      <c r="O111" s="259"/>
      <c r="P111" s="259"/>
      <c r="Q111" s="259"/>
      <c r="R111" s="259"/>
      <c r="S111" s="259"/>
      <c r="T111" s="259"/>
      <c r="U111" s="259"/>
      <c r="V111" s="259"/>
      <c r="W111" s="259"/>
      <c r="X111" s="259"/>
      <c r="Y111" s="259"/>
      <c r="Z111" s="259"/>
      <c r="AA111" s="259"/>
      <c r="AB111" s="259"/>
      <c r="AC111" s="259"/>
      <c r="AD111" s="259"/>
      <c r="AE111" s="259"/>
      <c r="AF111" s="259"/>
      <c r="AG111" s="259"/>
      <c r="AH111" s="259"/>
      <c r="AI111" s="259"/>
      <c r="AJ111" s="259"/>
    </row>
    <row r="112" spans="1:36" s="245" customFormat="1" ht="39.75" customHeight="1" thickBot="1">
      <c r="A112" s="694"/>
      <c r="B112" s="372" t="s">
        <v>1456</v>
      </c>
      <c r="C112" s="258">
        <v>104</v>
      </c>
      <c r="D112" s="259"/>
      <c r="E112" s="259"/>
      <c r="F112" s="259"/>
      <c r="G112" s="259"/>
      <c r="H112" s="259"/>
      <c r="I112" s="259"/>
      <c r="J112" s="259"/>
      <c r="K112" s="259"/>
      <c r="L112" s="259"/>
      <c r="M112" s="259"/>
      <c r="N112" s="259"/>
      <c r="O112" s="259"/>
      <c r="P112" s="259"/>
      <c r="Q112" s="259"/>
      <c r="R112" s="259"/>
      <c r="S112" s="259"/>
      <c r="T112" s="259"/>
      <c r="U112" s="259"/>
      <c r="V112" s="259"/>
      <c r="W112" s="259"/>
      <c r="X112" s="259"/>
      <c r="Y112" s="259"/>
      <c r="Z112" s="259"/>
      <c r="AA112" s="259"/>
      <c r="AB112" s="259"/>
      <c r="AC112" s="259"/>
      <c r="AD112" s="259"/>
      <c r="AE112" s="259"/>
      <c r="AF112" s="259"/>
      <c r="AG112" s="259"/>
      <c r="AH112" s="259"/>
      <c r="AI112" s="259"/>
      <c r="AJ112" s="259"/>
    </row>
    <row r="113" spans="1:36" s="245" customFormat="1" ht="39.75" customHeight="1" thickBot="1">
      <c r="A113" s="694"/>
      <c r="B113" s="372" t="s">
        <v>1457</v>
      </c>
      <c r="C113" s="258">
        <v>105</v>
      </c>
      <c r="D113" s="259"/>
      <c r="E113" s="259"/>
      <c r="F113" s="259"/>
      <c r="G113" s="259"/>
      <c r="H113" s="259"/>
      <c r="I113" s="259"/>
      <c r="J113" s="259"/>
      <c r="K113" s="259"/>
      <c r="L113" s="259"/>
      <c r="M113" s="259"/>
      <c r="N113" s="259"/>
      <c r="O113" s="259"/>
      <c r="P113" s="259"/>
      <c r="Q113" s="259"/>
      <c r="R113" s="259"/>
      <c r="S113" s="259"/>
      <c r="T113" s="259"/>
      <c r="U113" s="259"/>
      <c r="V113" s="259"/>
      <c r="W113" s="259"/>
      <c r="X113" s="259"/>
      <c r="Y113" s="259"/>
      <c r="Z113" s="259"/>
      <c r="AA113" s="259"/>
      <c r="AB113" s="259"/>
      <c r="AC113" s="259"/>
      <c r="AD113" s="259"/>
      <c r="AE113" s="259"/>
      <c r="AF113" s="259"/>
      <c r="AG113" s="259"/>
      <c r="AH113" s="259"/>
      <c r="AI113" s="259"/>
      <c r="AJ113" s="259"/>
    </row>
    <row r="114" spans="1:36" s="245" customFormat="1" ht="39.75" customHeight="1" thickBot="1">
      <c r="A114" s="691" t="s">
        <v>570</v>
      </c>
      <c r="B114" s="692"/>
      <c r="C114" s="258">
        <v>106</v>
      </c>
      <c r="D114" s="259"/>
      <c r="E114" s="259"/>
      <c r="F114" s="259"/>
      <c r="G114" s="259"/>
      <c r="H114" s="259"/>
      <c r="I114" s="259"/>
      <c r="J114" s="259"/>
      <c r="K114" s="259"/>
      <c r="L114" s="259"/>
      <c r="M114" s="259"/>
      <c r="N114" s="259"/>
      <c r="O114" s="259"/>
      <c r="P114" s="259"/>
      <c r="Q114" s="259"/>
      <c r="R114" s="259"/>
      <c r="S114" s="259"/>
      <c r="T114" s="259"/>
      <c r="U114" s="259"/>
      <c r="V114" s="259"/>
      <c r="W114" s="259"/>
      <c r="X114" s="259"/>
      <c r="Y114" s="259"/>
      <c r="Z114" s="259"/>
      <c r="AA114" s="259"/>
      <c r="AB114" s="259"/>
      <c r="AC114" s="259"/>
      <c r="AD114" s="259"/>
      <c r="AE114" s="259"/>
      <c r="AF114" s="259"/>
      <c r="AG114" s="259"/>
      <c r="AH114" s="259"/>
      <c r="AI114" s="259"/>
      <c r="AJ114" s="259"/>
    </row>
    <row r="115" spans="1:36" s="245" customFormat="1" ht="39.75" customHeight="1" thickBot="1">
      <c r="A115" s="691" t="s">
        <v>570</v>
      </c>
      <c r="B115" s="692"/>
      <c r="C115" s="258">
        <v>107</v>
      </c>
      <c r="D115" s="259"/>
      <c r="E115" s="259"/>
      <c r="F115" s="259"/>
      <c r="G115" s="259"/>
      <c r="H115" s="259"/>
      <c r="I115" s="259"/>
      <c r="J115" s="259"/>
      <c r="K115" s="259"/>
      <c r="L115" s="259"/>
      <c r="M115" s="259"/>
      <c r="N115" s="259"/>
      <c r="O115" s="259"/>
      <c r="P115" s="259"/>
      <c r="Q115" s="259"/>
      <c r="R115" s="259"/>
      <c r="S115" s="259"/>
      <c r="T115" s="259"/>
      <c r="U115" s="259"/>
      <c r="V115" s="259"/>
      <c r="W115" s="259"/>
      <c r="X115" s="259"/>
      <c r="Y115" s="259"/>
      <c r="Z115" s="259"/>
      <c r="AA115" s="259"/>
      <c r="AB115" s="259"/>
      <c r="AC115" s="259"/>
      <c r="AD115" s="259"/>
      <c r="AE115" s="259"/>
      <c r="AF115" s="259"/>
      <c r="AG115" s="259"/>
      <c r="AH115" s="259"/>
      <c r="AI115" s="259"/>
      <c r="AJ115" s="259"/>
    </row>
    <row r="116" spans="1:36" s="245" customFormat="1" ht="39.75" customHeight="1" thickBot="1">
      <c r="A116" s="691" t="s">
        <v>570</v>
      </c>
      <c r="B116" s="692"/>
      <c r="C116" s="258">
        <v>108</v>
      </c>
      <c r="D116" s="259"/>
      <c r="E116" s="259"/>
      <c r="F116" s="259"/>
      <c r="G116" s="259"/>
      <c r="H116" s="259"/>
      <c r="I116" s="259"/>
      <c r="J116" s="259"/>
      <c r="K116" s="259"/>
      <c r="L116" s="259"/>
      <c r="M116" s="259"/>
      <c r="N116" s="259"/>
      <c r="O116" s="259"/>
      <c r="P116" s="259"/>
      <c r="Q116" s="259"/>
      <c r="R116" s="259"/>
      <c r="S116" s="259"/>
      <c r="T116" s="259"/>
      <c r="U116" s="259"/>
      <c r="V116" s="259"/>
      <c r="W116" s="259"/>
      <c r="X116" s="259"/>
      <c r="Y116" s="259"/>
      <c r="Z116" s="259"/>
      <c r="AA116" s="259"/>
      <c r="AB116" s="259"/>
      <c r="AC116" s="259"/>
      <c r="AD116" s="259"/>
      <c r="AE116" s="259"/>
      <c r="AF116" s="259"/>
      <c r="AG116" s="259"/>
      <c r="AH116" s="259"/>
      <c r="AI116" s="259"/>
      <c r="AJ116" s="259"/>
    </row>
    <row r="117" spans="1:36" s="245" customFormat="1" ht="39.75" customHeight="1" thickBot="1">
      <c r="A117" s="691" t="s">
        <v>570</v>
      </c>
      <c r="B117" s="692"/>
      <c r="C117" s="258">
        <v>109</v>
      </c>
      <c r="D117" s="259"/>
      <c r="E117" s="259"/>
      <c r="F117" s="259"/>
      <c r="G117" s="259"/>
      <c r="H117" s="259"/>
      <c r="I117" s="259"/>
      <c r="J117" s="259"/>
      <c r="K117" s="259"/>
      <c r="L117" s="259"/>
      <c r="M117" s="259"/>
      <c r="N117" s="259"/>
      <c r="O117" s="259"/>
      <c r="P117" s="259"/>
      <c r="Q117" s="259"/>
      <c r="R117" s="259"/>
      <c r="S117" s="259"/>
      <c r="T117" s="259"/>
      <c r="U117" s="259"/>
      <c r="V117" s="259"/>
      <c r="W117" s="259"/>
      <c r="X117" s="259"/>
      <c r="Y117" s="259"/>
      <c r="Z117" s="259"/>
      <c r="AA117" s="259"/>
      <c r="AB117" s="259"/>
      <c r="AC117" s="259"/>
      <c r="AD117" s="259"/>
      <c r="AE117" s="259"/>
      <c r="AF117" s="259"/>
      <c r="AG117" s="259"/>
      <c r="AH117" s="259"/>
      <c r="AI117" s="259"/>
      <c r="AJ117" s="259"/>
    </row>
    <row r="118" spans="1:36" s="245" customFormat="1" ht="39.75" customHeight="1" thickBot="1">
      <c r="A118" s="691" t="s">
        <v>570</v>
      </c>
      <c r="B118" s="692"/>
      <c r="C118" s="258">
        <v>110</v>
      </c>
      <c r="D118" s="259"/>
      <c r="E118" s="259"/>
      <c r="F118" s="259"/>
      <c r="G118" s="259"/>
      <c r="H118" s="259"/>
      <c r="I118" s="259"/>
      <c r="J118" s="259"/>
      <c r="K118" s="259"/>
      <c r="L118" s="259"/>
      <c r="M118" s="259"/>
      <c r="N118" s="259"/>
      <c r="O118" s="259"/>
      <c r="P118" s="259"/>
      <c r="Q118" s="259"/>
      <c r="R118" s="259"/>
      <c r="S118" s="259"/>
      <c r="T118" s="259"/>
      <c r="U118" s="259"/>
      <c r="V118" s="259"/>
      <c r="W118" s="259"/>
      <c r="X118" s="259"/>
      <c r="Y118" s="259"/>
      <c r="Z118" s="259"/>
      <c r="AA118" s="259"/>
      <c r="AB118" s="259"/>
      <c r="AC118" s="259"/>
      <c r="AD118" s="259"/>
      <c r="AE118" s="259"/>
      <c r="AF118" s="259"/>
      <c r="AG118" s="259"/>
      <c r="AH118" s="259"/>
      <c r="AI118" s="259"/>
      <c r="AJ118" s="259"/>
    </row>
    <row r="119" spans="1:36" s="245" customFormat="1" ht="39.75" customHeight="1" thickBot="1">
      <c r="A119" s="691" t="s">
        <v>570</v>
      </c>
      <c r="B119" s="692"/>
      <c r="C119" s="258">
        <v>111</v>
      </c>
      <c r="D119" s="259"/>
      <c r="E119" s="259"/>
      <c r="F119" s="259"/>
      <c r="G119" s="259"/>
      <c r="H119" s="259"/>
      <c r="I119" s="259"/>
      <c r="J119" s="259"/>
      <c r="K119" s="259"/>
      <c r="L119" s="259"/>
      <c r="M119" s="259"/>
      <c r="N119" s="259"/>
      <c r="O119" s="259"/>
      <c r="P119" s="259"/>
      <c r="Q119" s="259"/>
      <c r="R119" s="259"/>
      <c r="S119" s="259"/>
      <c r="T119" s="259"/>
      <c r="U119" s="259"/>
      <c r="V119" s="259"/>
      <c r="W119" s="259"/>
      <c r="X119" s="259"/>
      <c r="Y119" s="259"/>
      <c r="Z119" s="259"/>
      <c r="AA119" s="259"/>
      <c r="AB119" s="259"/>
      <c r="AC119" s="259"/>
      <c r="AD119" s="259"/>
      <c r="AE119" s="259"/>
      <c r="AF119" s="259"/>
      <c r="AG119" s="259"/>
      <c r="AH119" s="259"/>
      <c r="AI119" s="259"/>
      <c r="AJ119" s="259"/>
    </row>
    <row r="120" spans="1:36" ht="66" customHeight="1">
      <c r="A120" s="689" t="s">
        <v>1460</v>
      </c>
      <c r="B120" s="690"/>
      <c r="C120" s="690"/>
      <c r="D120" s="690"/>
      <c r="E120" s="690"/>
      <c r="F120" s="690"/>
      <c r="G120" s="690"/>
      <c r="H120" s="690"/>
      <c r="I120" s="690"/>
      <c r="J120" s="690"/>
      <c r="K120" s="690"/>
      <c r="L120" s="690"/>
      <c r="M120" s="690"/>
      <c r="N120" s="690"/>
      <c r="O120" s="690"/>
      <c r="P120" s="690"/>
      <c r="Q120" s="690"/>
      <c r="R120" s="690"/>
      <c r="S120" s="690"/>
      <c r="T120" s="690"/>
      <c r="U120" s="690"/>
      <c r="V120" s="690"/>
      <c r="W120" s="690"/>
      <c r="X120" s="690"/>
      <c r="Y120" s="690"/>
      <c r="Z120" s="690"/>
      <c r="AA120" s="690"/>
      <c r="AB120" s="690"/>
      <c r="AC120" s="690"/>
      <c r="AD120" s="690"/>
      <c r="AE120" s="690"/>
      <c r="AF120" s="690"/>
      <c r="AG120" s="690"/>
      <c r="AH120" s="690"/>
      <c r="AI120" s="690"/>
      <c r="AJ120" s="690"/>
    </row>
    <row r="121" spans="1:36" ht="47.25" customHeight="1">
      <c r="A121" s="4"/>
      <c r="B121" s="297"/>
      <c r="C121" s="298"/>
      <c r="D121" s="299"/>
      <c r="E121" s="297"/>
      <c r="F121" s="299"/>
      <c r="G121" s="299"/>
      <c r="H121" s="299"/>
      <c r="I121" s="300"/>
      <c r="J121" s="300"/>
      <c r="K121" s="299"/>
      <c r="L121" s="299"/>
      <c r="M121" s="299"/>
      <c r="N121" s="299"/>
      <c r="O121" s="299"/>
      <c r="P121" s="299"/>
      <c r="Q121" s="299"/>
      <c r="R121" s="299"/>
      <c r="S121" s="299"/>
      <c r="T121" s="299"/>
      <c r="U121" s="299"/>
      <c r="V121" s="299"/>
      <c r="W121" s="299"/>
      <c r="X121" s="299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1:36" ht="18.75">
      <c r="A122" s="4"/>
      <c r="B122" s="7"/>
      <c r="C122" s="19"/>
      <c r="D122" s="4"/>
      <c r="E122" s="2"/>
      <c r="F122" s="1"/>
      <c r="G122" s="5"/>
      <c r="H122" s="1"/>
      <c r="I122" s="6"/>
      <c r="J122" s="6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1:36" ht="18.75">
      <c r="A123" s="4"/>
      <c r="B123" s="7"/>
      <c r="C123" s="19"/>
      <c r="D123" s="4"/>
      <c r="E123" s="2"/>
      <c r="F123" s="1"/>
      <c r="G123" s="5"/>
      <c r="H123" s="1"/>
      <c r="I123" s="6"/>
      <c r="J123" s="6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1:36" ht="18.75">
      <c r="A124" s="4"/>
      <c r="B124" s="7"/>
      <c r="C124" s="19"/>
      <c r="D124" s="4"/>
      <c r="E124" s="2"/>
      <c r="F124" s="1"/>
      <c r="G124" s="5"/>
      <c r="H124" s="1"/>
      <c r="I124" s="6"/>
      <c r="J124" s="6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1:36" ht="18.75">
      <c r="A125" s="4"/>
      <c r="B125" s="7"/>
      <c r="C125" s="19"/>
      <c r="D125" s="4"/>
      <c r="E125" s="2"/>
      <c r="F125" s="1"/>
      <c r="G125" s="5"/>
      <c r="H125" s="1"/>
      <c r="I125" s="6"/>
      <c r="J125" s="6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:36" ht="18.75">
      <c r="A126" s="4"/>
      <c r="B126" s="7"/>
      <c r="C126" s="19"/>
      <c r="D126" s="4"/>
      <c r="E126" s="2"/>
      <c r="F126" s="1"/>
      <c r="G126" s="5"/>
      <c r="H126" s="1"/>
      <c r="I126" s="6"/>
      <c r="J126" s="6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6" ht="18.75">
      <c r="A127" s="4"/>
      <c r="B127" s="7"/>
      <c r="C127" s="19"/>
      <c r="D127" s="4"/>
      <c r="E127" s="2"/>
      <c r="F127" s="1"/>
      <c r="G127" s="5"/>
      <c r="H127" s="1"/>
      <c r="I127" s="6"/>
      <c r="J127" s="6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1:36" ht="18.75">
      <c r="A128" s="4"/>
      <c r="B128" s="7"/>
      <c r="C128" s="19"/>
      <c r="D128" s="4"/>
      <c r="E128" s="2"/>
      <c r="F128" s="1"/>
      <c r="G128" s="5"/>
      <c r="H128" s="1"/>
      <c r="I128" s="6"/>
      <c r="J128" s="6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1:36" ht="18.75">
      <c r="A129" s="4"/>
      <c r="B129" s="7"/>
      <c r="C129" s="19"/>
      <c r="D129" s="4"/>
      <c r="E129" s="2"/>
      <c r="F129" s="1"/>
      <c r="G129" s="5"/>
      <c r="H129" s="1"/>
      <c r="I129" s="6"/>
      <c r="J129" s="6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ht="18.75">
      <c r="A130" s="4"/>
      <c r="B130" s="7"/>
      <c r="C130" s="19"/>
      <c r="D130" s="4"/>
      <c r="E130" s="2"/>
      <c r="F130" s="1"/>
      <c r="G130" s="5"/>
      <c r="H130" s="1"/>
      <c r="I130" s="6"/>
      <c r="J130" s="6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:36" ht="18.75">
      <c r="A131" s="4"/>
      <c r="B131" s="7"/>
      <c r="C131" s="19"/>
      <c r="D131" s="4"/>
      <c r="E131" s="2"/>
      <c r="F131" s="1"/>
      <c r="G131" s="5"/>
      <c r="H131" s="1"/>
      <c r="I131" s="6"/>
      <c r="J131" s="6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36" ht="18.75">
      <c r="A132" s="4"/>
      <c r="B132" s="7"/>
      <c r="C132" s="19"/>
      <c r="D132" s="4"/>
      <c r="E132" s="2"/>
      <c r="F132" s="1"/>
      <c r="G132" s="5"/>
      <c r="H132" s="1"/>
      <c r="I132" s="6"/>
      <c r="J132" s="6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:36" ht="18.75">
      <c r="A133" s="4"/>
      <c r="B133" s="7"/>
      <c r="C133" s="19"/>
      <c r="D133" s="4"/>
      <c r="E133" s="2"/>
      <c r="F133" s="1"/>
      <c r="G133" s="5"/>
      <c r="H133" s="1"/>
      <c r="I133" s="6"/>
      <c r="J133" s="6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1:36" ht="18.75">
      <c r="A134" s="4"/>
      <c r="B134" s="7"/>
      <c r="C134" s="19"/>
      <c r="D134" s="4"/>
      <c r="E134" s="2"/>
      <c r="F134" s="1"/>
      <c r="G134" s="5"/>
      <c r="H134" s="1"/>
      <c r="I134" s="6"/>
      <c r="J134" s="6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1:36" ht="18.75">
      <c r="A135" s="4"/>
      <c r="B135" s="7"/>
      <c r="C135" s="19"/>
      <c r="D135" s="4"/>
      <c r="E135" s="2"/>
      <c r="F135" s="1"/>
      <c r="G135" s="5"/>
      <c r="H135" s="1"/>
      <c r="I135" s="6"/>
      <c r="J135" s="6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1:36" ht="18.75">
      <c r="A136" s="4"/>
      <c r="B136" s="7"/>
      <c r="C136" s="19"/>
      <c r="D136" s="4"/>
      <c r="E136" s="2"/>
      <c r="F136" s="1"/>
      <c r="G136" s="5"/>
      <c r="H136" s="1"/>
      <c r="I136" s="6"/>
      <c r="J136" s="6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1:36" ht="18.75">
      <c r="A137" s="4"/>
      <c r="B137" s="7"/>
      <c r="C137" s="19"/>
      <c r="D137" s="4"/>
      <c r="E137" s="2"/>
      <c r="F137" s="1"/>
      <c r="G137" s="5"/>
      <c r="H137" s="1"/>
      <c r="I137" s="6"/>
      <c r="J137" s="6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1:36" ht="18.75">
      <c r="A138" s="4"/>
      <c r="B138" s="7"/>
      <c r="C138" s="19"/>
      <c r="D138" s="4"/>
      <c r="E138" s="2"/>
      <c r="F138" s="1"/>
      <c r="G138" s="5"/>
      <c r="H138" s="1"/>
      <c r="I138" s="6"/>
      <c r="J138" s="6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1:36" ht="18.75">
      <c r="A139" s="4"/>
      <c r="B139" s="7"/>
      <c r="C139" s="19"/>
      <c r="D139" s="4"/>
      <c r="E139" s="2"/>
      <c r="F139" s="1"/>
      <c r="G139" s="5"/>
      <c r="H139" s="1"/>
      <c r="I139" s="6"/>
      <c r="J139" s="6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1:36" ht="18.75">
      <c r="A140" s="4"/>
      <c r="B140" s="7"/>
      <c r="C140" s="19"/>
      <c r="D140" s="4"/>
      <c r="E140" s="2"/>
      <c r="F140" s="1"/>
      <c r="G140" s="5"/>
      <c r="H140" s="1"/>
      <c r="I140" s="6"/>
      <c r="J140" s="6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1:36" ht="18.75">
      <c r="A141" s="4"/>
      <c r="B141" s="7"/>
      <c r="C141" s="19"/>
      <c r="D141" s="4"/>
      <c r="E141" s="2"/>
      <c r="F141" s="1"/>
      <c r="G141" s="5"/>
      <c r="H141" s="1"/>
      <c r="I141" s="6"/>
      <c r="J141" s="6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 ht="18.75">
      <c r="A142" s="4"/>
      <c r="B142" s="7"/>
      <c r="C142" s="19"/>
      <c r="D142" s="4"/>
      <c r="E142" s="2"/>
      <c r="F142" s="1"/>
      <c r="G142" s="5"/>
      <c r="H142" s="1"/>
      <c r="I142" s="6"/>
      <c r="J142" s="6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1:36" ht="18.75">
      <c r="A143" s="4"/>
      <c r="B143" s="7"/>
      <c r="C143" s="19"/>
      <c r="D143" s="4"/>
      <c r="E143" s="2"/>
      <c r="F143" s="1"/>
      <c r="G143" s="5"/>
      <c r="H143" s="1"/>
      <c r="I143" s="6"/>
      <c r="J143" s="6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1:36" ht="18.75">
      <c r="A144" s="4"/>
      <c r="B144" s="7"/>
      <c r="C144" s="19"/>
      <c r="D144" s="4"/>
      <c r="E144" s="2"/>
      <c r="F144" s="1"/>
      <c r="G144" s="5"/>
      <c r="H144" s="1"/>
      <c r="I144" s="6"/>
      <c r="J144" s="6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1:36" ht="18.75">
      <c r="A145" s="4"/>
      <c r="B145" s="7"/>
      <c r="C145" s="19"/>
      <c r="D145" s="4"/>
      <c r="E145" s="2"/>
      <c r="F145" s="1"/>
      <c r="G145" s="5"/>
      <c r="H145" s="1"/>
      <c r="I145" s="6"/>
      <c r="J145" s="6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1:36" ht="18.75">
      <c r="A146" s="4"/>
      <c r="B146" s="7"/>
      <c r="C146" s="19"/>
      <c r="D146" s="4"/>
      <c r="E146" s="2"/>
      <c r="F146" s="1"/>
      <c r="G146" s="5"/>
      <c r="H146" s="1"/>
      <c r="I146" s="6"/>
      <c r="J146" s="6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1:36" ht="18.75">
      <c r="A147" s="4"/>
      <c r="B147" s="7"/>
      <c r="C147" s="19"/>
      <c r="D147" s="4"/>
      <c r="E147" s="2"/>
      <c r="F147" s="1"/>
      <c r="G147" s="5"/>
      <c r="H147" s="1"/>
      <c r="I147" s="6"/>
      <c r="J147" s="6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1:36" ht="18.75">
      <c r="A148" s="4"/>
      <c r="B148" s="7"/>
      <c r="C148" s="19"/>
      <c r="D148" s="4"/>
      <c r="E148" s="2"/>
      <c r="F148" s="1"/>
      <c r="G148" s="5"/>
      <c r="H148" s="1"/>
      <c r="I148" s="6"/>
      <c r="J148" s="6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1:36" ht="18.75">
      <c r="A149" s="4"/>
      <c r="B149" s="7"/>
      <c r="C149" s="19"/>
      <c r="D149" s="4"/>
      <c r="E149" s="2"/>
      <c r="F149" s="1"/>
      <c r="G149" s="5"/>
      <c r="H149" s="1"/>
      <c r="I149" s="6"/>
      <c r="J149" s="6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1:36" ht="18.75">
      <c r="A150" s="4"/>
      <c r="B150" s="7"/>
      <c r="C150" s="19"/>
      <c r="D150" s="4"/>
      <c r="E150" s="2"/>
      <c r="F150" s="1"/>
      <c r="G150" s="5"/>
      <c r="H150" s="1"/>
      <c r="I150" s="6"/>
      <c r="J150" s="6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1:36" ht="18.75">
      <c r="A151" s="4"/>
      <c r="B151" s="7"/>
      <c r="C151" s="19"/>
      <c r="D151" s="4"/>
      <c r="E151" s="2"/>
      <c r="F151" s="1"/>
      <c r="G151" s="5"/>
      <c r="H151" s="1"/>
      <c r="I151" s="6"/>
      <c r="J151" s="6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1:36" ht="18.75">
      <c r="A152" s="4"/>
      <c r="B152" s="7"/>
      <c r="C152" s="19"/>
      <c r="D152" s="4"/>
      <c r="E152" s="2"/>
      <c r="F152" s="1"/>
      <c r="G152" s="5"/>
      <c r="H152" s="1"/>
      <c r="I152" s="6"/>
      <c r="J152" s="6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1:36" ht="18.75">
      <c r="A153" s="4"/>
      <c r="B153" s="7"/>
      <c r="C153" s="19"/>
      <c r="D153" s="4"/>
      <c r="E153" s="2"/>
      <c r="F153" s="1"/>
      <c r="G153" s="5"/>
      <c r="H153" s="1"/>
      <c r="I153" s="6"/>
      <c r="J153" s="6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1:36" ht="18.75">
      <c r="A154" s="4"/>
      <c r="B154" s="7"/>
      <c r="C154" s="19"/>
      <c r="D154" s="4"/>
      <c r="E154" s="2"/>
      <c r="F154" s="1"/>
      <c r="G154" s="5"/>
      <c r="H154" s="1"/>
      <c r="I154" s="6"/>
      <c r="J154" s="6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1:36" ht="18.75">
      <c r="A155" s="4"/>
      <c r="B155" s="7"/>
      <c r="C155" s="19"/>
      <c r="D155" s="4"/>
      <c r="E155" s="2"/>
      <c r="F155" s="1"/>
      <c r="G155" s="5"/>
      <c r="H155" s="1"/>
      <c r="I155" s="6"/>
      <c r="J155" s="6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ht="18.75">
      <c r="A156" s="4"/>
      <c r="B156" s="7"/>
      <c r="C156" s="19"/>
      <c r="D156" s="4"/>
      <c r="E156" s="2"/>
      <c r="F156" s="1"/>
      <c r="G156" s="5"/>
      <c r="H156" s="1"/>
      <c r="I156" s="6"/>
      <c r="J156" s="6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ht="18.75">
      <c r="A157" s="4"/>
      <c r="B157" s="7"/>
      <c r="C157" s="19"/>
      <c r="D157" s="4"/>
      <c r="E157" s="2"/>
      <c r="F157" s="1"/>
      <c r="G157" s="5"/>
      <c r="H157" s="1"/>
      <c r="I157" s="6"/>
      <c r="J157" s="6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ht="18.75">
      <c r="A158" s="4"/>
      <c r="B158" s="7"/>
      <c r="C158" s="19"/>
      <c r="D158" s="4"/>
      <c r="E158" s="2"/>
      <c r="F158" s="1"/>
      <c r="G158" s="5"/>
      <c r="H158" s="1"/>
      <c r="I158" s="6"/>
      <c r="J158" s="6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ht="18.75">
      <c r="A159" s="4"/>
      <c r="B159" s="7"/>
      <c r="C159" s="19"/>
      <c r="D159" s="4"/>
      <c r="E159" s="2"/>
      <c r="F159" s="1"/>
      <c r="G159" s="5"/>
      <c r="H159" s="1"/>
      <c r="I159" s="6"/>
      <c r="J159" s="6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ht="18.75">
      <c r="A160" s="4"/>
      <c r="B160" s="7"/>
      <c r="C160" s="19"/>
      <c r="D160" s="4"/>
      <c r="E160" s="2"/>
      <c r="F160" s="1"/>
      <c r="G160" s="5"/>
      <c r="H160" s="1"/>
      <c r="I160" s="6"/>
      <c r="J160" s="6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1:36" ht="18.75">
      <c r="A161" s="4"/>
      <c r="B161" s="7"/>
      <c r="C161" s="19"/>
      <c r="D161" s="4"/>
      <c r="E161" s="2"/>
      <c r="F161" s="1"/>
      <c r="G161" s="5"/>
      <c r="H161" s="1"/>
      <c r="I161" s="6"/>
      <c r="J161" s="6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1:36" ht="18.75">
      <c r="A162" s="4"/>
      <c r="B162" s="7"/>
      <c r="C162" s="19"/>
      <c r="D162" s="4"/>
      <c r="E162" s="2"/>
      <c r="F162" s="1"/>
      <c r="G162" s="5"/>
      <c r="H162" s="1"/>
      <c r="I162" s="6"/>
      <c r="J162" s="6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1:36" ht="18.75">
      <c r="A163" s="4"/>
      <c r="B163" s="7"/>
      <c r="C163" s="19"/>
      <c r="D163" s="4"/>
      <c r="E163" s="2"/>
      <c r="F163" s="1"/>
      <c r="G163" s="5"/>
      <c r="H163" s="1"/>
      <c r="I163" s="6"/>
      <c r="J163" s="6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1:36" ht="18.75">
      <c r="A164" s="4"/>
      <c r="B164" s="7"/>
      <c r="C164" s="19"/>
      <c r="D164" s="4"/>
      <c r="E164" s="2"/>
      <c r="F164" s="1"/>
      <c r="G164" s="5"/>
      <c r="H164" s="1"/>
      <c r="I164" s="6"/>
      <c r="J164" s="6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1:36" ht="18.75">
      <c r="A165" s="4"/>
      <c r="B165" s="7"/>
      <c r="C165" s="19"/>
      <c r="D165" s="4"/>
      <c r="E165" s="2"/>
      <c r="F165" s="1"/>
      <c r="G165" s="5"/>
      <c r="H165" s="1"/>
      <c r="I165" s="6"/>
      <c r="J165" s="6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1:36" ht="18.75">
      <c r="A166" s="4"/>
      <c r="B166" s="7"/>
      <c r="C166" s="19"/>
      <c r="D166" s="4"/>
      <c r="E166" s="2"/>
      <c r="F166" s="1"/>
      <c r="G166" s="5"/>
      <c r="H166" s="1"/>
      <c r="I166" s="6"/>
      <c r="J166" s="6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1:36" ht="18.75">
      <c r="A167" s="4"/>
      <c r="B167" s="7"/>
      <c r="C167" s="19"/>
      <c r="D167" s="4"/>
      <c r="E167" s="2"/>
      <c r="F167" s="1"/>
      <c r="G167" s="5"/>
      <c r="H167" s="1"/>
      <c r="I167" s="6"/>
      <c r="J167" s="6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1:36" ht="18.75">
      <c r="A168" s="4"/>
      <c r="B168" s="7"/>
      <c r="C168" s="19"/>
      <c r="D168" s="4"/>
      <c r="E168" s="2"/>
      <c r="F168" s="1"/>
      <c r="G168" s="5"/>
      <c r="H168" s="1"/>
      <c r="I168" s="6"/>
      <c r="J168" s="6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1:36" ht="18.75">
      <c r="A169" s="4"/>
      <c r="B169" s="7"/>
      <c r="C169" s="19"/>
      <c r="D169" s="4"/>
      <c r="E169" s="2"/>
      <c r="F169" s="1"/>
      <c r="G169" s="5"/>
      <c r="H169" s="1"/>
      <c r="I169" s="6"/>
      <c r="J169" s="6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1:36" ht="18.75">
      <c r="A170" s="4"/>
      <c r="B170" s="7"/>
      <c r="C170" s="19"/>
      <c r="D170" s="4"/>
      <c r="E170" s="2"/>
      <c r="F170" s="1"/>
      <c r="G170" s="5"/>
      <c r="H170" s="1"/>
      <c r="I170" s="6"/>
      <c r="J170" s="6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1:36" ht="18.75">
      <c r="A171" s="4"/>
      <c r="B171" s="7"/>
      <c r="C171" s="19"/>
      <c r="D171" s="4"/>
      <c r="E171" s="2"/>
      <c r="F171" s="1"/>
      <c r="G171" s="5"/>
      <c r="H171" s="1"/>
      <c r="I171" s="6"/>
      <c r="J171" s="6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1:36" ht="18.75">
      <c r="A172" s="4"/>
      <c r="B172" s="7"/>
      <c r="C172" s="19"/>
      <c r="D172" s="4"/>
      <c r="E172" s="2"/>
      <c r="F172" s="1"/>
      <c r="G172" s="5"/>
      <c r="H172" s="1"/>
      <c r="I172" s="6"/>
      <c r="J172" s="6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1:36" ht="18.75">
      <c r="A173" s="4"/>
      <c r="B173" s="7"/>
      <c r="C173" s="19"/>
      <c r="D173" s="4"/>
      <c r="E173" s="2"/>
      <c r="F173" s="1"/>
      <c r="G173" s="5"/>
      <c r="H173" s="1"/>
      <c r="I173" s="6"/>
      <c r="J173" s="6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1:36" ht="18.75">
      <c r="A174" s="4"/>
      <c r="B174" s="7"/>
      <c r="C174" s="19"/>
      <c r="D174" s="4"/>
      <c r="E174" s="2"/>
      <c r="F174" s="1"/>
      <c r="G174" s="5"/>
      <c r="H174" s="1"/>
      <c r="I174" s="6"/>
      <c r="J174" s="6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1:36" ht="18.75">
      <c r="A175" s="4"/>
      <c r="B175" s="7"/>
      <c r="C175" s="19"/>
      <c r="D175" s="4"/>
      <c r="E175" s="2"/>
      <c r="F175" s="1"/>
      <c r="G175" s="5"/>
      <c r="H175" s="1"/>
      <c r="I175" s="6"/>
      <c r="J175" s="6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1:36" ht="18.75">
      <c r="A176" s="4"/>
      <c r="B176" s="7"/>
      <c r="C176" s="19"/>
      <c r="D176" s="4"/>
      <c r="E176" s="2"/>
      <c r="F176" s="1"/>
      <c r="G176" s="5"/>
      <c r="H176" s="1"/>
      <c r="I176" s="6"/>
      <c r="J176" s="6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1:36" ht="18.75">
      <c r="A177" s="4"/>
      <c r="B177" s="7"/>
      <c r="C177" s="19"/>
      <c r="D177" s="4"/>
      <c r="E177" s="2"/>
      <c r="F177" s="1"/>
      <c r="G177" s="5"/>
      <c r="H177" s="1"/>
      <c r="I177" s="6"/>
      <c r="J177" s="6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1:36" ht="18.75">
      <c r="A178" s="4"/>
      <c r="B178" s="7"/>
      <c r="C178" s="19"/>
      <c r="D178" s="4"/>
      <c r="E178" s="2"/>
      <c r="F178" s="1"/>
      <c r="G178" s="5"/>
      <c r="H178" s="1"/>
      <c r="I178" s="6"/>
      <c r="J178" s="6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1:36" ht="18.75">
      <c r="A179" s="4"/>
      <c r="B179" s="7"/>
      <c r="C179" s="19"/>
      <c r="D179" s="4"/>
      <c r="E179" s="2"/>
      <c r="F179" s="1"/>
      <c r="G179" s="5"/>
      <c r="H179" s="1"/>
      <c r="I179" s="6"/>
      <c r="J179" s="6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1:36" ht="18.75">
      <c r="A180" s="4"/>
      <c r="B180" s="7"/>
      <c r="C180" s="19"/>
      <c r="D180" s="4"/>
      <c r="E180" s="2"/>
      <c r="F180" s="1"/>
      <c r="G180" s="5"/>
      <c r="H180" s="1"/>
      <c r="I180" s="6"/>
      <c r="J180" s="6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1:36" ht="18.75">
      <c r="A181" s="4"/>
      <c r="B181" s="7"/>
      <c r="C181" s="19"/>
      <c r="D181" s="4"/>
      <c r="E181" s="2"/>
      <c r="F181" s="1"/>
      <c r="G181" s="5"/>
      <c r="H181" s="1"/>
      <c r="I181" s="6"/>
      <c r="J181" s="6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1:36" ht="18.75">
      <c r="A182" s="4"/>
      <c r="B182" s="7"/>
      <c r="C182" s="19"/>
      <c r="D182" s="4"/>
      <c r="E182" s="2"/>
      <c r="F182" s="1"/>
      <c r="G182" s="5"/>
      <c r="H182" s="1"/>
      <c r="I182" s="6"/>
      <c r="J182" s="6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1:36" ht="18.75">
      <c r="A183" s="4"/>
      <c r="B183" s="7"/>
      <c r="C183" s="19"/>
      <c r="D183" s="4"/>
      <c r="E183" s="2"/>
      <c r="F183" s="1"/>
      <c r="G183" s="5"/>
      <c r="H183" s="1"/>
      <c r="I183" s="6"/>
      <c r="J183" s="6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1:36" ht="18.75">
      <c r="A184" s="4"/>
      <c r="B184" s="7"/>
      <c r="C184" s="19"/>
      <c r="D184" s="4"/>
      <c r="E184" s="2"/>
      <c r="F184" s="1"/>
      <c r="G184" s="5"/>
      <c r="H184" s="1"/>
      <c r="I184" s="6"/>
      <c r="J184" s="6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1:36" ht="18.75">
      <c r="A185" s="4"/>
      <c r="B185" s="7"/>
      <c r="C185" s="19"/>
      <c r="D185" s="4"/>
      <c r="E185" s="2"/>
      <c r="F185" s="1"/>
      <c r="G185" s="5"/>
      <c r="H185" s="1"/>
      <c r="I185" s="6"/>
      <c r="J185" s="6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1:36" ht="18.75">
      <c r="A186" s="4"/>
      <c r="B186" s="7"/>
      <c r="C186" s="19"/>
      <c r="D186" s="4"/>
      <c r="E186" s="2"/>
      <c r="F186" s="1"/>
      <c r="G186" s="5"/>
      <c r="H186" s="1"/>
      <c r="I186" s="6"/>
      <c r="J186" s="6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1:36" ht="18.75">
      <c r="A187" s="4"/>
      <c r="B187" s="7"/>
      <c r="C187" s="19"/>
      <c r="D187" s="4"/>
      <c r="E187" s="2"/>
      <c r="F187" s="1"/>
      <c r="G187" s="5"/>
      <c r="H187" s="1"/>
      <c r="I187" s="6"/>
      <c r="J187" s="6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1:36" ht="18.75">
      <c r="A188" s="4"/>
      <c r="B188" s="7"/>
      <c r="C188" s="19"/>
      <c r="D188" s="4"/>
      <c r="E188" s="2"/>
      <c r="F188" s="1"/>
      <c r="G188" s="5"/>
      <c r="H188" s="1"/>
      <c r="I188" s="6"/>
      <c r="J188" s="6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1:36" ht="18.75">
      <c r="A189" s="4"/>
      <c r="B189" s="7"/>
      <c r="C189" s="19"/>
      <c r="D189" s="4"/>
      <c r="E189" s="2"/>
      <c r="F189" s="1"/>
      <c r="G189" s="5"/>
      <c r="H189" s="1"/>
      <c r="I189" s="6"/>
      <c r="J189" s="6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1:36" ht="18.75">
      <c r="A190" s="4"/>
      <c r="B190" s="7"/>
      <c r="C190" s="19"/>
      <c r="D190" s="4"/>
      <c r="E190" s="2"/>
      <c r="F190" s="1"/>
      <c r="G190" s="5"/>
      <c r="H190" s="1"/>
      <c r="I190" s="6"/>
      <c r="J190" s="6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1:36" ht="18.75">
      <c r="A191" s="4"/>
      <c r="B191" s="7"/>
      <c r="C191" s="19"/>
      <c r="D191" s="4"/>
      <c r="E191" s="2"/>
      <c r="F191" s="1"/>
      <c r="G191" s="5"/>
      <c r="H191" s="1"/>
      <c r="I191" s="6"/>
      <c r="J191" s="6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1:36" ht="18.75">
      <c r="A192" s="4"/>
      <c r="B192" s="7"/>
      <c r="C192" s="19"/>
      <c r="D192" s="4"/>
      <c r="E192" s="2"/>
      <c r="F192" s="1"/>
      <c r="G192" s="5"/>
      <c r="H192" s="1"/>
      <c r="I192" s="6"/>
      <c r="J192" s="6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1:36" ht="18.75">
      <c r="A193" s="4"/>
      <c r="B193" s="7"/>
      <c r="C193" s="19"/>
      <c r="D193" s="4"/>
      <c r="E193" s="2"/>
      <c r="F193" s="1"/>
      <c r="G193" s="5"/>
      <c r="H193" s="1"/>
      <c r="I193" s="6"/>
      <c r="J193" s="6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1:36" ht="18.75">
      <c r="A194" s="4"/>
      <c r="B194" s="7"/>
      <c r="C194" s="19"/>
      <c r="D194" s="4"/>
      <c r="E194" s="2"/>
      <c r="F194" s="1"/>
      <c r="G194" s="5"/>
      <c r="H194" s="1"/>
      <c r="I194" s="6"/>
      <c r="J194" s="6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1:36" ht="18.75">
      <c r="A195" s="4"/>
      <c r="B195" s="7"/>
      <c r="C195" s="19"/>
      <c r="D195" s="4"/>
      <c r="E195" s="2"/>
      <c r="F195" s="1"/>
      <c r="G195" s="5"/>
      <c r="H195" s="1"/>
      <c r="I195" s="6"/>
      <c r="J195" s="6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1:36" ht="18.75">
      <c r="A196" s="4"/>
      <c r="B196" s="7"/>
      <c r="C196" s="19"/>
      <c r="D196" s="4"/>
      <c r="E196" s="2"/>
      <c r="F196" s="1"/>
      <c r="G196" s="5"/>
      <c r="H196" s="1"/>
      <c r="I196" s="6"/>
      <c r="J196" s="6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1:36" ht="18.75">
      <c r="A197" s="4"/>
      <c r="B197" s="7"/>
      <c r="C197" s="19"/>
      <c r="D197" s="4"/>
      <c r="E197" s="2"/>
      <c r="F197" s="1"/>
      <c r="G197" s="5"/>
      <c r="H197" s="1"/>
      <c r="I197" s="6"/>
      <c r="J197" s="6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1:36" ht="18.75">
      <c r="A198" s="4"/>
      <c r="B198" s="7"/>
      <c r="C198" s="19"/>
      <c r="D198" s="4"/>
      <c r="E198" s="2"/>
      <c r="F198" s="1"/>
      <c r="G198" s="5"/>
      <c r="H198" s="1"/>
      <c r="I198" s="6"/>
      <c r="J198" s="6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1:36" ht="18.75">
      <c r="A199" s="4"/>
      <c r="B199" s="7"/>
      <c r="C199" s="19"/>
      <c r="D199" s="4"/>
      <c r="E199" s="2"/>
      <c r="F199" s="1"/>
      <c r="G199" s="5"/>
      <c r="H199" s="1"/>
      <c r="I199" s="6"/>
      <c r="J199" s="6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1:36" ht="18.75">
      <c r="A200" s="4"/>
      <c r="B200" s="7"/>
      <c r="C200" s="19"/>
      <c r="D200" s="4"/>
      <c r="E200" s="2"/>
      <c r="F200" s="1"/>
      <c r="G200" s="5"/>
      <c r="H200" s="1"/>
      <c r="I200" s="6"/>
      <c r="J200" s="6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1:36" ht="18.75">
      <c r="A201" s="4"/>
      <c r="B201" s="7"/>
      <c r="C201" s="19"/>
      <c r="D201" s="4"/>
      <c r="E201" s="2"/>
      <c r="F201" s="1"/>
      <c r="G201" s="5"/>
      <c r="H201" s="1"/>
      <c r="I201" s="6"/>
      <c r="J201" s="6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1:36" ht="18.75">
      <c r="A202" s="4"/>
      <c r="B202" s="7"/>
      <c r="C202" s="19"/>
      <c r="D202" s="4"/>
      <c r="E202" s="2"/>
      <c r="F202" s="1"/>
      <c r="G202" s="5"/>
      <c r="H202" s="1"/>
      <c r="I202" s="6"/>
      <c r="J202" s="6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1:36" ht="18.75">
      <c r="A203" s="4"/>
      <c r="B203" s="7"/>
      <c r="C203" s="19"/>
      <c r="D203" s="4"/>
      <c r="E203" s="2"/>
      <c r="F203" s="1"/>
      <c r="G203" s="5"/>
      <c r="H203" s="1"/>
      <c r="I203" s="6"/>
      <c r="J203" s="6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1:36" ht="18.75">
      <c r="A204" s="4"/>
      <c r="B204" s="7"/>
      <c r="C204" s="19"/>
      <c r="D204" s="4"/>
      <c r="E204" s="2"/>
      <c r="F204" s="1"/>
      <c r="G204" s="5"/>
      <c r="H204" s="1"/>
      <c r="I204" s="6"/>
      <c r="J204" s="6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</row>
    <row r="205" spans="1:36" ht="18.75">
      <c r="A205" s="4"/>
      <c r="B205" s="7"/>
      <c r="C205" s="19"/>
      <c r="D205" s="4"/>
      <c r="E205" s="2"/>
      <c r="F205" s="1"/>
      <c r="G205" s="5"/>
      <c r="H205" s="1"/>
      <c r="I205" s="6"/>
      <c r="J205" s="6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</row>
    <row r="206" spans="1:36" ht="18.75">
      <c r="A206" s="4"/>
      <c r="B206" s="7"/>
      <c r="C206" s="19"/>
      <c r="D206" s="4"/>
      <c r="E206" s="2"/>
      <c r="F206" s="1"/>
      <c r="G206" s="5"/>
      <c r="H206" s="1"/>
      <c r="I206" s="6"/>
      <c r="J206" s="6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</row>
    <row r="207" spans="1:36" ht="18.75">
      <c r="A207" s="4"/>
      <c r="B207" s="7"/>
      <c r="C207" s="19"/>
      <c r="D207" s="4"/>
      <c r="E207" s="2"/>
      <c r="F207" s="1"/>
      <c r="G207" s="5"/>
      <c r="H207" s="1"/>
      <c r="I207" s="6"/>
      <c r="J207" s="6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</row>
    <row r="208" spans="1:36" ht="18.75">
      <c r="A208" s="4"/>
      <c r="B208" s="7"/>
      <c r="C208" s="19"/>
      <c r="D208" s="4"/>
      <c r="E208" s="2"/>
      <c r="F208" s="1"/>
      <c r="G208" s="5"/>
      <c r="H208" s="1"/>
      <c r="I208" s="6"/>
      <c r="J208" s="6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</row>
    <row r="209" spans="1:36" ht="18.75">
      <c r="A209" s="4"/>
      <c r="B209" s="7"/>
      <c r="C209" s="19"/>
      <c r="D209" s="4"/>
      <c r="E209" s="2"/>
      <c r="F209" s="1"/>
      <c r="G209" s="5"/>
      <c r="H209" s="1"/>
      <c r="I209" s="6"/>
      <c r="J209" s="6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</row>
    <row r="210" spans="1:36" ht="18.75">
      <c r="A210" s="4"/>
      <c r="B210" s="7"/>
      <c r="C210" s="19"/>
      <c r="D210" s="4"/>
      <c r="E210" s="2"/>
      <c r="F210" s="1"/>
      <c r="G210" s="5"/>
      <c r="H210" s="1"/>
      <c r="I210" s="6"/>
      <c r="J210" s="6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</row>
    <row r="211" spans="1:36" ht="18.75">
      <c r="A211" s="4"/>
      <c r="B211" s="7"/>
      <c r="C211" s="19"/>
      <c r="D211" s="4"/>
      <c r="E211" s="2"/>
      <c r="F211" s="1"/>
      <c r="G211" s="5"/>
      <c r="H211" s="1"/>
      <c r="I211" s="6"/>
      <c r="J211" s="6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</row>
    <row r="212" spans="1:36" ht="18.75">
      <c r="A212" s="4"/>
      <c r="B212" s="7"/>
      <c r="C212" s="19"/>
      <c r="D212" s="4"/>
      <c r="E212" s="2"/>
      <c r="F212" s="1"/>
      <c r="G212" s="5"/>
      <c r="H212" s="1"/>
      <c r="I212" s="6"/>
      <c r="J212" s="6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</row>
    <row r="213" spans="1:36" ht="18.75">
      <c r="A213" s="4"/>
      <c r="B213" s="7"/>
      <c r="C213" s="19"/>
      <c r="D213" s="4"/>
      <c r="E213" s="2"/>
      <c r="F213" s="1"/>
      <c r="G213" s="5"/>
      <c r="H213" s="1"/>
      <c r="I213" s="6"/>
      <c r="J213" s="6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</row>
    <row r="214" spans="1:36" ht="18.75">
      <c r="A214" s="4"/>
      <c r="B214" s="7"/>
      <c r="C214" s="19"/>
      <c r="D214" s="4"/>
      <c r="E214" s="2"/>
      <c r="F214" s="1"/>
      <c r="G214" s="5"/>
      <c r="H214" s="1"/>
      <c r="I214" s="6"/>
      <c r="J214" s="6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</row>
    <row r="215" spans="1:36" ht="18.75">
      <c r="A215" s="4"/>
      <c r="B215" s="7"/>
      <c r="C215" s="19"/>
      <c r="D215" s="4"/>
      <c r="E215" s="2"/>
      <c r="F215" s="1"/>
      <c r="G215" s="5"/>
      <c r="H215" s="1"/>
      <c r="I215" s="6"/>
      <c r="J215" s="6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</row>
    <row r="216" spans="1:36" ht="18.75">
      <c r="A216" s="4"/>
      <c r="B216" s="7"/>
      <c r="C216" s="19"/>
      <c r="D216" s="4"/>
      <c r="E216" s="2"/>
      <c r="F216" s="1"/>
      <c r="G216" s="5"/>
      <c r="H216" s="1"/>
      <c r="I216" s="6"/>
      <c r="J216" s="6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</row>
    <row r="217" spans="1:36" ht="18.75">
      <c r="A217" s="4"/>
      <c r="B217" s="7"/>
      <c r="C217" s="19"/>
      <c r="D217" s="4"/>
      <c r="E217" s="2"/>
      <c r="F217" s="1"/>
      <c r="G217" s="5"/>
      <c r="H217" s="1"/>
      <c r="I217" s="6"/>
      <c r="J217" s="6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</row>
    <row r="218" spans="1:36" ht="18.75">
      <c r="A218" s="4"/>
      <c r="B218" s="7"/>
      <c r="C218" s="19"/>
      <c r="D218" s="4"/>
      <c r="E218" s="2"/>
      <c r="F218" s="1"/>
      <c r="G218" s="5"/>
      <c r="H218" s="1"/>
      <c r="I218" s="6"/>
      <c r="J218" s="6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</row>
    <row r="219" spans="1:36" ht="18.75">
      <c r="A219" s="4"/>
      <c r="B219" s="7"/>
      <c r="C219" s="19"/>
      <c r="D219" s="4"/>
      <c r="E219" s="2"/>
      <c r="F219" s="1"/>
      <c r="G219" s="5"/>
      <c r="H219" s="1"/>
      <c r="I219" s="6"/>
      <c r="J219" s="6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</row>
    <row r="220" spans="1:36" ht="18.75">
      <c r="A220" s="4"/>
      <c r="B220" s="7"/>
      <c r="C220" s="19"/>
      <c r="D220" s="4"/>
      <c r="E220" s="2"/>
      <c r="F220" s="1"/>
      <c r="G220" s="5"/>
      <c r="H220" s="1"/>
      <c r="I220" s="6"/>
      <c r="J220" s="6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</row>
    <row r="221" spans="1:36" ht="18.75">
      <c r="A221" s="4"/>
      <c r="B221" s="7"/>
      <c r="C221" s="19"/>
      <c r="D221" s="4"/>
      <c r="E221" s="2"/>
      <c r="F221" s="1"/>
      <c r="G221" s="5"/>
      <c r="H221" s="1"/>
      <c r="I221" s="6"/>
      <c r="J221" s="6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</row>
    <row r="222" spans="1:36" ht="18.75">
      <c r="A222" s="4"/>
      <c r="B222" s="7"/>
      <c r="C222" s="19"/>
      <c r="D222" s="4"/>
      <c r="E222" s="2"/>
      <c r="F222" s="1"/>
      <c r="G222" s="5"/>
      <c r="H222" s="1"/>
      <c r="I222" s="6"/>
      <c r="J222" s="6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</row>
    <row r="223" spans="1:36" ht="18.75">
      <c r="A223" s="4"/>
      <c r="B223" s="7"/>
      <c r="C223" s="19"/>
      <c r="D223" s="4"/>
      <c r="E223" s="2"/>
      <c r="F223" s="1"/>
      <c r="G223" s="5"/>
      <c r="H223" s="1"/>
      <c r="I223" s="6"/>
      <c r="J223" s="6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</row>
    <row r="224" spans="1:36" ht="18.75">
      <c r="A224" s="4"/>
      <c r="B224" s="7"/>
      <c r="C224" s="19"/>
      <c r="D224" s="4"/>
      <c r="E224" s="2"/>
      <c r="F224" s="1"/>
      <c r="G224" s="5"/>
      <c r="H224" s="1"/>
      <c r="I224" s="6"/>
      <c r="J224" s="6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</row>
    <row r="225" spans="1:36" ht="18.75">
      <c r="A225" s="4"/>
      <c r="B225" s="7"/>
      <c r="C225" s="19"/>
      <c r="D225" s="4"/>
      <c r="E225" s="2"/>
      <c r="F225" s="1"/>
      <c r="G225" s="5"/>
      <c r="H225" s="1"/>
      <c r="I225" s="6"/>
      <c r="J225" s="6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</row>
    <row r="226" spans="1:36" ht="18.75">
      <c r="A226" s="4"/>
      <c r="B226" s="7"/>
      <c r="C226" s="19"/>
      <c r="D226" s="4"/>
      <c r="E226" s="2"/>
      <c r="F226" s="1"/>
      <c r="G226" s="5"/>
      <c r="H226" s="1"/>
      <c r="I226" s="6"/>
      <c r="J226" s="6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</row>
    <row r="227" spans="1:36" ht="18.75">
      <c r="A227" s="4"/>
      <c r="B227" s="7"/>
      <c r="C227" s="19"/>
      <c r="D227" s="4"/>
      <c r="E227" s="2"/>
      <c r="F227" s="1"/>
      <c r="G227" s="5"/>
      <c r="H227" s="1"/>
      <c r="I227" s="6"/>
      <c r="J227" s="6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</row>
    <row r="228" spans="1:36" ht="18.75">
      <c r="A228" s="4"/>
      <c r="B228" s="7"/>
      <c r="C228" s="19"/>
      <c r="D228" s="4"/>
      <c r="E228" s="2"/>
      <c r="F228" s="1"/>
      <c r="G228" s="5"/>
      <c r="H228" s="1"/>
      <c r="I228" s="6"/>
      <c r="J228" s="6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</row>
    <row r="229" spans="1:36" ht="18.75">
      <c r="A229" s="4"/>
      <c r="B229" s="7"/>
      <c r="C229" s="19"/>
      <c r="D229" s="4"/>
      <c r="E229" s="2"/>
      <c r="F229" s="1"/>
      <c r="G229" s="5"/>
      <c r="H229" s="1"/>
      <c r="I229" s="6"/>
      <c r="J229" s="6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</row>
    <row r="230" spans="1:36" ht="18.75">
      <c r="A230" s="4"/>
      <c r="B230" s="7"/>
      <c r="C230" s="19"/>
      <c r="D230" s="4"/>
      <c r="E230" s="2"/>
      <c r="F230" s="1"/>
      <c r="G230" s="5"/>
      <c r="H230" s="1"/>
      <c r="I230" s="6"/>
      <c r="J230" s="6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</row>
    <row r="231" spans="1:36" ht="18.75">
      <c r="A231" s="4"/>
      <c r="B231" s="7"/>
      <c r="C231" s="19"/>
      <c r="D231" s="4"/>
      <c r="E231" s="2"/>
      <c r="F231" s="1"/>
      <c r="G231" s="5"/>
      <c r="H231" s="1"/>
      <c r="I231" s="6"/>
      <c r="J231" s="6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</row>
    <row r="232" spans="1:36" ht="18.75">
      <c r="A232" s="4"/>
      <c r="B232" s="7"/>
      <c r="C232" s="19"/>
      <c r="D232" s="4"/>
      <c r="E232" s="2"/>
      <c r="F232" s="1"/>
      <c r="G232" s="5"/>
      <c r="H232" s="1"/>
      <c r="I232" s="6"/>
      <c r="J232" s="6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</row>
    <row r="233" spans="1:36" ht="18.75">
      <c r="A233" s="4"/>
      <c r="B233" s="7"/>
      <c r="C233" s="19"/>
      <c r="D233" s="4"/>
      <c r="E233" s="2"/>
      <c r="F233" s="1"/>
      <c r="G233" s="5"/>
      <c r="H233" s="1"/>
      <c r="I233" s="6"/>
      <c r="J233" s="6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</row>
    <row r="234" spans="1:36" ht="18.75">
      <c r="A234" s="4"/>
      <c r="B234" s="7"/>
      <c r="C234" s="19"/>
      <c r="D234" s="4"/>
      <c r="E234" s="2"/>
      <c r="F234" s="1"/>
      <c r="G234" s="5"/>
      <c r="H234" s="1"/>
      <c r="I234" s="6"/>
      <c r="J234" s="6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</row>
    <row r="235" spans="1:36" ht="18.75">
      <c r="A235" s="4"/>
      <c r="B235" s="7"/>
      <c r="C235" s="19"/>
      <c r="D235" s="4"/>
      <c r="E235" s="2"/>
      <c r="F235" s="1"/>
      <c r="G235" s="5"/>
      <c r="H235" s="1"/>
      <c r="I235" s="6"/>
      <c r="J235" s="6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</row>
    <row r="236" spans="1:36" ht="18.75">
      <c r="A236" s="4"/>
      <c r="B236" s="7"/>
      <c r="C236" s="19"/>
      <c r="D236" s="4"/>
      <c r="E236" s="2"/>
      <c r="F236" s="1"/>
      <c r="G236" s="5"/>
      <c r="H236" s="1"/>
      <c r="I236" s="6"/>
      <c r="J236" s="6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</row>
    <row r="237" spans="1:36" ht="18.75">
      <c r="A237" s="4"/>
      <c r="B237" s="7"/>
      <c r="C237" s="19"/>
      <c r="D237" s="4"/>
      <c r="E237" s="2"/>
      <c r="F237" s="1"/>
      <c r="G237" s="5"/>
      <c r="H237" s="1"/>
      <c r="I237" s="6"/>
      <c r="J237" s="6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</row>
    <row r="238" spans="1:36" ht="18.75">
      <c r="A238" s="4"/>
      <c r="B238" s="7"/>
      <c r="C238" s="19"/>
      <c r="D238" s="4"/>
      <c r="E238" s="2"/>
      <c r="F238" s="1"/>
      <c r="G238" s="5"/>
      <c r="H238" s="1"/>
      <c r="I238" s="6"/>
      <c r="J238" s="6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</row>
    <row r="239" spans="1:36" ht="18.75">
      <c r="A239" s="4"/>
      <c r="B239" s="7"/>
      <c r="C239" s="19"/>
      <c r="D239" s="4"/>
      <c r="E239" s="2"/>
      <c r="F239" s="1"/>
      <c r="G239" s="5"/>
      <c r="H239" s="1"/>
      <c r="I239" s="6"/>
      <c r="J239" s="6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</row>
    <row r="240" spans="1:36" ht="18.75">
      <c r="A240" s="4"/>
      <c r="B240" s="7"/>
      <c r="C240" s="19"/>
      <c r="D240" s="4"/>
      <c r="E240" s="2"/>
      <c r="F240" s="1"/>
      <c r="G240" s="5"/>
      <c r="H240" s="1"/>
      <c r="I240" s="6"/>
      <c r="J240" s="6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</row>
    <row r="241" spans="1:36" ht="18.75">
      <c r="A241" s="4"/>
      <c r="B241" s="7"/>
      <c r="C241" s="19"/>
      <c r="D241" s="4"/>
      <c r="E241" s="2"/>
      <c r="F241" s="1"/>
      <c r="G241" s="5"/>
      <c r="H241" s="1"/>
      <c r="I241" s="6"/>
      <c r="J241" s="6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</row>
    <row r="242" spans="1:36" ht="18.75">
      <c r="A242" s="4"/>
      <c r="B242" s="7"/>
      <c r="C242" s="19"/>
      <c r="D242" s="4"/>
      <c r="E242" s="2"/>
      <c r="F242" s="1"/>
      <c r="G242" s="5"/>
      <c r="H242" s="1"/>
      <c r="I242" s="6"/>
      <c r="J242" s="6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</row>
    <row r="243" spans="1:36" ht="18.75">
      <c r="A243" s="4"/>
      <c r="B243" s="7"/>
      <c r="C243" s="19"/>
      <c r="D243" s="4"/>
      <c r="E243" s="2"/>
      <c r="F243" s="1"/>
      <c r="G243" s="5"/>
      <c r="H243" s="1"/>
      <c r="I243" s="6"/>
      <c r="J243" s="6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</row>
    <row r="244" spans="1:36" ht="18.75">
      <c r="A244" s="4"/>
      <c r="B244" s="7"/>
      <c r="C244" s="19"/>
      <c r="D244" s="4"/>
      <c r="E244" s="2"/>
      <c r="F244" s="1"/>
      <c r="G244" s="5"/>
      <c r="H244" s="1"/>
      <c r="I244" s="6"/>
      <c r="J244" s="6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</row>
    <row r="245" spans="1:36" ht="18.75">
      <c r="A245" s="4"/>
      <c r="B245" s="7"/>
      <c r="C245" s="19"/>
      <c r="D245" s="4"/>
      <c r="E245" s="2"/>
      <c r="F245" s="1"/>
      <c r="G245" s="5"/>
      <c r="H245" s="1"/>
      <c r="I245" s="6"/>
      <c r="J245" s="6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</row>
    <row r="246" spans="1:36" ht="18.75">
      <c r="A246" s="4"/>
      <c r="B246" s="7"/>
      <c r="C246" s="19"/>
      <c r="D246" s="4"/>
      <c r="E246" s="2"/>
      <c r="F246" s="1"/>
      <c r="G246" s="5"/>
      <c r="H246" s="1"/>
      <c r="I246" s="6"/>
      <c r="J246" s="6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</row>
    <row r="247" spans="1:36" ht="18.75">
      <c r="A247" s="4"/>
      <c r="B247" s="7"/>
      <c r="C247" s="19"/>
      <c r="D247" s="4"/>
      <c r="E247" s="2"/>
      <c r="F247" s="1"/>
      <c r="G247" s="5"/>
      <c r="H247" s="1"/>
      <c r="I247" s="6"/>
      <c r="J247" s="6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</row>
    <row r="248" spans="1:36" ht="18.75">
      <c r="A248" s="4"/>
      <c r="B248" s="7"/>
      <c r="C248" s="19"/>
      <c r="D248" s="4"/>
      <c r="E248" s="2"/>
      <c r="F248" s="1"/>
      <c r="G248" s="5"/>
      <c r="H248" s="1"/>
      <c r="I248" s="6"/>
      <c r="J248" s="6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</row>
    <row r="249" spans="1:36" ht="18.75">
      <c r="A249" s="4"/>
      <c r="B249" s="7"/>
      <c r="C249" s="19"/>
      <c r="D249" s="4"/>
      <c r="E249" s="2"/>
      <c r="F249" s="1"/>
      <c r="G249" s="5"/>
      <c r="H249" s="1"/>
      <c r="I249" s="6"/>
      <c r="J249" s="6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</row>
    <row r="250" spans="1:36" ht="18.75">
      <c r="A250" s="4"/>
      <c r="B250" s="7"/>
      <c r="C250" s="19"/>
      <c r="D250" s="4"/>
      <c r="E250" s="2"/>
      <c r="F250" s="1"/>
      <c r="G250" s="5"/>
      <c r="H250" s="1"/>
      <c r="I250" s="6"/>
      <c r="J250" s="6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</row>
    <row r="251" spans="1:36" ht="18.75">
      <c r="A251" s="4"/>
      <c r="B251" s="7"/>
      <c r="C251" s="19"/>
      <c r="D251" s="4"/>
      <c r="E251" s="2"/>
      <c r="F251" s="1"/>
      <c r="G251" s="5"/>
      <c r="H251" s="1"/>
      <c r="I251" s="6"/>
      <c r="J251" s="6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</row>
    <row r="252" spans="1:36" ht="18.75">
      <c r="A252" s="4"/>
      <c r="B252" s="7"/>
      <c r="C252" s="19"/>
      <c r="D252" s="4"/>
      <c r="E252" s="2"/>
      <c r="F252" s="1"/>
      <c r="G252" s="5"/>
      <c r="H252" s="1"/>
      <c r="I252" s="6"/>
      <c r="J252" s="6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</row>
    <row r="253" spans="1:36" ht="18.75">
      <c r="A253" s="4"/>
      <c r="B253" s="7"/>
      <c r="C253" s="19"/>
      <c r="D253" s="4"/>
      <c r="E253" s="2"/>
      <c r="F253" s="1"/>
      <c r="G253" s="5"/>
      <c r="H253" s="1"/>
      <c r="I253" s="6"/>
      <c r="J253" s="6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</row>
    <row r="254" spans="1:36" ht="18.75">
      <c r="A254" s="4"/>
      <c r="B254" s="7"/>
      <c r="C254" s="19"/>
      <c r="D254" s="4"/>
      <c r="E254" s="2"/>
      <c r="F254" s="1"/>
      <c r="G254" s="5"/>
      <c r="H254" s="1"/>
      <c r="I254" s="6"/>
      <c r="J254" s="6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</row>
  </sheetData>
  <sheetProtection/>
  <mergeCells count="37">
    <mergeCell ref="AJ6:AJ7"/>
    <mergeCell ref="A8:B8"/>
    <mergeCell ref="T6:T7"/>
    <mergeCell ref="A63:A77"/>
    <mergeCell ref="U6:U7"/>
    <mergeCell ref="A78:A99"/>
    <mergeCell ref="N6:O6"/>
    <mergeCell ref="P6:R6"/>
    <mergeCell ref="S6:S7"/>
    <mergeCell ref="A9:B9"/>
    <mergeCell ref="A101:A109"/>
    <mergeCell ref="X6:X7"/>
    <mergeCell ref="Y6:Z6"/>
    <mergeCell ref="AA6:AG6"/>
    <mergeCell ref="AH6:AI6"/>
    <mergeCell ref="A32:A46"/>
    <mergeCell ref="A47:A62"/>
    <mergeCell ref="A10:A31"/>
    <mergeCell ref="K6:K7"/>
    <mergeCell ref="L2:V2"/>
    <mergeCell ref="A5:AJ5"/>
    <mergeCell ref="A6:B7"/>
    <mergeCell ref="C6:C7"/>
    <mergeCell ref="D6:D7"/>
    <mergeCell ref="E6:J6"/>
    <mergeCell ref="L6:M6"/>
    <mergeCell ref="A2:D2"/>
    <mergeCell ref="A4:AJ4"/>
    <mergeCell ref="V6:W6"/>
    <mergeCell ref="A120:AJ120"/>
    <mergeCell ref="A118:B118"/>
    <mergeCell ref="A119:B119"/>
    <mergeCell ref="A110:A113"/>
    <mergeCell ref="A114:B114"/>
    <mergeCell ref="A115:B115"/>
    <mergeCell ref="A116:B116"/>
    <mergeCell ref="A117:B117"/>
  </mergeCells>
  <conditionalFormatting sqref="D9:AJ119">
    <cfRule type="cellIs" priority="1" dxfId="0" operator="lessThan" stopIfTrue="1">
      <formula>0</formula>
    </cfRule>
  </conditionalFormatting>
  <printOptions verticalCentered="1"/>
  <pageMargins left="0.1968503937007874" right="0.11811023622047245" top="0.15748031496062992" bottom="0.15748031496062992" header="0.11811023622047245" footer="0.11811023622047245"/>
  <pageSetup fitToHeight="0" horizontalDpi="600" verticalDpi="600" orientation="landscape" paperSize="9" scale="27" r:id="rId1"/>
  <ignoredErrors>
    <ignoredError sqref="C9:C10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2:AJ129"/>
  <sheetViews>
    <sheetView zoomScale="50" zoomScaleNormal="50" zoomScaleSheetLayoutView="40"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D9" sqref="D9"/>
    </sheetView>
  </sheetViews>
  <sheetFormatPr defaultColWidth="8.8515625" defaultRowHeight="12.75"/>
  <cols>
    <col min="1" max="1" width="22.8515625" style="252" customWidth="1"/>
    <col min="2" max="2" width="65.7109375" style="252" customWidth="1"/>
    <col min="3" max="4" width="8.8515625" style="252" customWidth="1"/>
    <col min="5" max="5" width="15.140625" style="252" customWidth="1"/>
    <col min="6" max="11" width="8.8515625" style="252" customWidth="1"/>
    <col min="12" max="12" width="18.421875" style="252" customWidth="1"/>
    <col min="13" max="13" width="13.57421875" style="252" customWidth="1"/>
    <col min="14" max="14" width="8.8515625" style="252" customWidth="1"/>
    <col min="15" max="15" width="19.28125" style="252" customWidth="1"/>
    <col min="16" max="17" width="8.8515625" style="252" customWidth="1"/>
    <col min="18" max="18" width="13.7109375" style="252" customWidth="1"/>
    <col min="19" max="19" width="12.57421875" style="252" customWidth="1"/>
    <col min="20" max="22" width="8.8515625" style="252" customWidth="1"/>
    <col min="23" max="23" width="15.8515625" style="252" customWidth="1"/>
    <col min="24" max="26" width="8.8515625" style="252" customWidth="1"/>
    <col min="27" max="27" width="12.28125" style="252" customWidth="1"/>
    <col min="28" max="28" width="13.28125" style="252" customWidth="1"/>
    <col min="29" max="29" width="13.00390625" style="252" customWidth="1"/>
    <col min="30" max="30" width="8.8515625" style="252" customWidth="1"/>
    <col min="31" max="31" width="10.7109375" style="252" customWidth="1"/>
    <col min="32" max="32" width="8.8515625" style="252" customWidth="1"/>
    <col min="33" max="33" width="14.7109375" style="252" customWidth="1"/>
    <col min="34" max="34" width="14.28125" style="252" customWidth="1"/>
    <col min="35" max="35" width="16.8515625" style="252" customWidth="1"/>
    <col min="36" max="36" width="11.421875" style="252" customWidth="1"/>
    <col min="37" max="16384" width="8.8515625" style="252" customWidth="1"/>
  </cols>
  <sheetData>
    <row r="2" spans="1:36" ht="36" customHeight="1">
      <c r="A2" s="747" t="s">
        <v>397</v>
      </c>
      <c r="B2" s="747"/>
      <c r="C2" s="747"/>
      <c r="D2" s="747"/>
      <c r="E2" s="747"/>
      <c r="F2" s="747"/>
      <c r="G2" s="250"/>
      <c r="H2" s="250"/>
      <c r="I2" s="250"/>
      <c r="J2" s="250"/>
      <c r="K2" s="250"/>
      <c r="L2" s="695" t="str">
        <f>IF('Титул ф.7'!D23=0," ",'Титул ф.7'!D23)</f>
        <v>УСД в Республике Татарстан</v>
      </c>
      <c r="M2" s="696"/>
      <c r="N2" s="696"/>
      <c r="O2" s="696"/>
      <c r="P2" s="696"/>
      <c r="Q2" s="696"/>
      <c r="R2" s="696"/>
      <c r="S2" s="696"/>
      <c r="T2" s="696"/>
      <c r="U2" s="696"/>
      <c r="V2" s="697"/>
      <c r="W2" s="251"/>
      <c r="X2" s="1"/>
      <c r="Y2" s="1"/>
      <c r="Z2" s="1"/>
      <c r="AA2" s="1"/>
      <c r="AB2" s="1"/>
      <c r="AC2" s="1"/>
      <c r="AD2" s="1"/>
      <c r="AE2" s="1"/>
      <c r="AF2" s="1"/>
      <c r="AG2" s="1"/>
      <c r="AH2" s="11"/>
      <c r="AI2" s="11"/>
      <c r="AJ2" s="11"/>
    </row>
    <row r="3" spans="1:36" ht="20.25">
      <c r="A3" s="253"/>
      <c r="B3" s="254"/>
      <c r="C3" s="255"/>
      <c r="D3" s="255"/>
      <c r="E3" s="255"/>
      <c r="F3" s="255"/>
      <c r="G3" s="250"/>
      <c r="H3" s="250"/>
      <c r="I3" s="250"/>
      <c r="J3" s="250"/>
      <c r="K3" s="250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1"/>
      <c r="Y3" s="1"/>
      <c r="Z3" s="1"/>
      <c r="AA3" s="1"/>
      <c r="AB3" s="1"/>
      <c r="AC3" s="1"/>
      <c r="AD3" s="1"/>
      <c r="AE3" s="1"/>
      <c r="AF3" s="1"/>
      <c r="AG3" s="1"/>
      <c r="AH3" s="11"/>
      <c r="AI3" s="11"/>
      <c r="AJ3" s="11"/>
    </row>
    <row r="4" spans="1:36" ht="138.75" customHeight="1">
      <c r="A4" s="748" t="s">
        <v>906</v>
      </c>
      <c r="B4" s="748"/>
      <c r="C4" s="748"/>
      <c r="D4" s="748"/>
      <c r="E4" s="748"/>
      <c r="F4" s="748"/>
      <c r="G4" s="748"/>
      <c r="H4" s="748"/>
      <c r="I4" s="748"/>
      <c r="J4" s="748"/>
      <c r="K4" s="748"/>
      <c r="L4" s="748"/>
      <c r="M4" s="748"/>
      <c r="N4" s="748"/>
      <c r="O4" s="748"/>
      <c r="P4" s="748"/>
      <c r="Q4" s="748"/>
      <c r="R4" s="748"/>
      <c r="S4" s="748"/>
      <c r="T4" s="748"/>
      <c r="U4" s="748"/>
      <c r="V4" s="748"/>
      <c r="W4" s="748"/>
      <c r="X4" s="748"/>
      <c r="Y4" s="748"/>
      <c r="Z4" s="748"/>
      <c r="AA4" s="748"/>
      <c r="AB4" s="748"/>
      <c r="AC4" s="748"/>
      <c r="AD4" s="748"/>
      <c r="AE4" s="748"/>
      <c r="AF4" s="748"/>
      <c r="AG4" s="748"/>
      <c r="AH4" s="748"/>
      <c r="AI4" s="748"/>
      <c r="AJ4" s="748"/>
    </row>
    <row r="5" spans="1:36" ht="70.5" customHeight="1" thickBot="1">
      <c r="A5" s="749" t="s">
        <v>1476</v>
      </c>
      <c r="B5" s="749"/>
      <c r="C5" s="749"/>
      <c r="D5" s="749"/>
      <c r="E5" s="749"/>
      <c r="F5" s="749"/>
      <c r="G5" s="749"/>
      <c r="H5" s="749"/>
      <c r="I5" s="749"/>
      <c r="J5" s="749"/>
      <c r="K5" s="749"/>
      <c r="L5" s="749"/>
      <c r="M5" s="749"/>
      <c r="N5" s="749"/>
      <c r="O5" s="749"/>
      <c r="P5" s="749"/>
      <c r="Q5" s="749"/>
      <c r="R5" s="749"/>
      <c r="S5" s="749"/>
      <c r="T5" s="749"/>
      <c r="U5" s="749"/>
      <c r="V5" s="749"/>
      <c r="W5" s="749"/>
      <c r="X5" s="749"/>
      <c r="Y5" s="749"/>
      <c r="Z5" s="749"/>
      <c r="AA5" s="749"/>
      <c r="AB5" s="749"/>
      <c r="AC5" s="749"/>
      <c r="AD5" s="749"/>
      <c r="AE5" s="749"/>
      <c r="AF5" s="749"/>
      <c r="AG5" s="749"/>
      <c r="AH5" s="749"/>
      <c r="AI5" s="749"/>
      <c r="AJ5" s="749"/>
    </row>
    <row r="6" spans="1:36" s="243" customFormat="1" ht="224.25" customHeight="1">
      <c r="A6" s="750" t="s">
        <v>803</v>
      </c>
      <c r="B6" s="751"/>
      <c r="C6" s="754" t="s">
        <v>350</v>
      </c>
      <c r="D6" s="503" t="s">
        <v>921</v>
      </c>
      <c r="E6" s="517" t="s">
        <v>405</v>
      </c>
      <c r="F6" s="517"/>
      <c r="G6" s="517"/>
      <c r="H6" s="517"/>
      <c r="I6" s="517"/>
      <c r="J6" s="517"/>
      <c r="K6" s="503" t="s">
        <v>406</v>
      </c>
      <c r="L6" s="502" t="s">
        <v>1357</v>
      </c>
      <c r="M6" s="502"/>
      <c r="N6" s="663" t="s">
        <v>377</v>
      </c>
      <c r="O6" s="664"/>
      <c r="P6" s="622" t="s">
        <v>1273</v>
      </c>
      <c r="Q6" s="622"/>
      <c r="R6" s="622"/>
      <c r="S6" s="503" t="s">
        <v>1352</v>
      </c>
      <c r="T6" s="524" t="s">
        <v>538</v>
      </c>
      <c r="U6" s="516" t="s">
        <v>1060</v>
      </c>
      <c r="V6" s="520" t="s">
        <v>533</v>
      </c>
      <c r="W6" s="521"/>
      <c r="X6" s="524" t="s">
        <v>420</v>
      </c>
      <c r="Y6" s="502" t="s">
        <v>1275</v>
      </c>
      <c r="Z6" s="502"/>
      <c r="AA6" s="517" t="s">
        <v>617</v>
      </c>
      <c r="AB6" s="517"/>
      <c r="AC6" s="517"/>
      <c r="AD6" s="517"/>
      <c r="AE6" s="517"/>
      <c r="AF6" s="517"/>
      <c r="AG6" s="517"/>
      <c r="AH6" s="630" t="s">
        <v>1279</v>
      </c>
      <c r="AI6" s="630"/>
      <c r="AJ6" s="631" t="s">
        <v>1280</v>
      </c>
    </row>
    <row r="7" spans="1:36" s="243" customFormat="1" ht="346.5">
      <c r="A7" s="752"/>
      <c r="B7" s="753"/>
      <c r="C7" s="746"/>
      <c r="D7" s="503"/>
      <c r="E7" s="316" t="s">
        <v>922</v>
      </c>
      <c r="F7" s="320" t="s">
        <v>1045</v>
      </c>
      <c r="G7" s="316" t="s">
        <v>506</v>
      </c>
      <c r="H7" s="316" t="s">
        <v>504</v>
      </c>
      <c r="I7" s="316" t="s">
        <v>923</v>
      </c>
      <c r="J7" s="316" t="s">
        <v>407</v>
      </c>
      <c r="K7" s="503"/>
      <c r="L7" s="318" t="s">
        <v>421</v>
      </c>
      <c r="M7" s="318" t="s">
        <v>422</v>
      </c>
      <c r="N7" s="316" t="s">
        <v>1033</v>
      </c>
      <c r="O7" s="316" t="s">
        <v>618</v>
      </c>
      <c r="P7" s="318" t="s">
        <v>539</v>
      </c>
      <c r="Q7" s="316" t="s">
        <v>1274</v>
      </c>
      <c r="R7" s="318" t="s">
        <v>527</v>
      </c>
      <c r="S7" s="503"/>
      <c r="T7" s="524"/>
      <c r="U7" s="516"/>
      <c r="V7" s="316" t="s">
        <v>1033</v>
      </c>
      <c r="W7" s="321" t="s">
        <v>618</v>
      </c>
      <c r="X7" s="524"/>
      <c r="Y7" s="318" t="s">
        <v>540</v>
      </c>
      <c r="Z7" s="318" t="s">
        <v>1350</v>
      </c>
      <c r="AA7" s="316" t="s">
        <v>412</v>
      </c>
      <c r="AB7" s="316" t="s">
        <v>509</v>
      </c>
      <c r="AC7" s="316" t="s">
        <v>410</v>
      </c>
      <c r="AD7" s="316" t="s">
        <v>486</v>
      </c>
      <c r="AE7" s="316" t="s">
        <v>487</v>
      </c>
      <c r="AF7" s="316" t="s">
        <v>544</v>
      </c>
      <c r="AG7" s="316" t="s">
        <v>1276</v>
      </c>
      <c r="AH7" s="319" t="s">
        <v>236</v>
      </c>
      <c r="AI7" s="319" t="s">
        <v>347</v>
      </c>
      <c r="AJ7" s="631"/>
    </row>
    <row r="8" spans="1:36" s="246" customFormat="1" ht="24" thickBot="1">
      <c r="A8" s="745" t="s">
        <v>403</v>
      </c>
      <c r="B8" s="746"/>
      <c r="C8" s="306"/>
      <c r="D8" s="256">
        <v>1</v>
      </c>
      <c r="E8" s="256">
        <v>2</v>
      </c>
      <c r="F8" s="256">
        <v>3</v>
      </c>
      <c r="G8" s="256">
        <v>4</v>
      </c>
      <c r="H8" s="256">
        <v>5</v>
      </c>
      <c r="I8" s="256">
        <v>6</v>
      </c>
      <c r="J8" s="256">
        <v>7</v>
      </c>
      <c r="K8" s="256">
        <v>8</v>
      </c>
      <c r="L8" s="256">
        <v>9</v>
      </c>
      <c r="M8" s="256">
        <v>10</v>
      </c>
      <c r="N8" s="256">
        <v>11</v>
      </c>
      <c r="O8" s="256">
        <v>12</v>
      </c>
      <c r="P8" s="256">
        <v>13</v>
      </c>
      <c r="Q8" s="256">
        <v>14</v>
      </c>
      <c r="R8" s="256">
        <v>15</v>
      </c>
      <c r="S8" s="256">
        <v>16</v>
      </c>
      <c r="T8" s="256">
        <v>17</v>
      </c>
      <c r="U8" s="256">
        <v>18</v>
      </c>
      <c r="V8" s="256">
        <v>19</v>
      </c>
      <c r="W8" s="256">
        <v>20</v>
      </c>
      <c r="X8" s="256">
        <v>21</v>
      </c>
      <c r="Y8" s="256">
        <v>22</v>
      </c>
      <c r="Z8" s="256">
        <v>23</v>
      </c>
      <c r="AA8" s="256">
        <v>24</v>
      </c>
      <c r="AB8" s="256">
        <v>25</v>
      </c>
      <c r="AC8" s="256">
        <v>26</v>
      </c>
      <c r="AD8" s="256">
        <v>27</v>
      </c>
      <c r="AE8" s="256">
        <v>28</v>
      </c>
      <c r="AF8" s="256">
        <v>29</v>
      </c>
      <c r="AG8" s="256">
        <v>30</v>
      </c>
      <c r="AH8" s="256">
        <v>31</v>
      </c>
      <c r="AI8" s="256">
        <v>32</v>
      </c>
      <c r="AJ8" s="257">
        <v>33</v>
      </c>
    </row>
    <row r="9" spans="1:36" s="242" customFormat="1" ht="100.5" customHeight="1" thickBot="1">
      <c r="A9" s="726" t="s">
        <v>1451</v>
      </c>
      <c r="B9" s="727"/>
      <c r="C9" s="258" t="s">
        <v>411</v>
      </c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</row>
    <row r="10" spans="1:36" s="242" customFormat="1" ht="23.25" customHeight="1" thickBot="1">
      <c r="A10" s="737" t="s">
        <v>806</v>
      </c>
      <c r="B10" s="260" t="s">
        <v>807</v>
      </c>
      <c r="C10" s="258" t="s">
        <v>444</v>
      </c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</row>
    <row r="11" spans="1:36" s="242" customFormat="1" ht="23.25" thickBot="1">
      <c r="A11" s="737"/>
      <c r="B11" s="260" t="s">
        <v>808</v>
      </c>
      <c r="C11" s="258" t="s">
        <v>445</v>
      </c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</row>
    <row r="12" spans="1:36" s="242" customFormat="1" ht="23.25" thickBot="1">
      <c r="A12" s="737"/>
      <c r="B12" s="260" t="s">
        <v>809</v>
      </c>
      <c r="C12" s="258" t="s">
        <v>446</v>
      </c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</row>
    <row r="13" spans="1:36" s="242" customFormat="1" ht="23.25" thickBot="1">
      <c r="A13" s="737"/>
      <c r="B13" s="260" t="s">
        <v>810</v>
      </c>
      <c r="C13" s="258" t="s">
        <v>423</v>
      </c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</row>
    <row r="14" spans="1:36" s="242" customFormat="1" ht="23.25" thickBot="1">
      <c r="A14" s="737"/>
      <c r="B14" s="260" t="s">
        <v>811</v>
      </c>
      <c r="C14" s="258" t="s">
        <v>447</v>
      </c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</row>
    <row r="15" spans="1:36" s="242" customFormat="1" ht="23.25" thickBot="1">
      <c r="A15" s="738"/>
      <c r="B15" s="261" t="s">
        <v>812</v>
      </c>
      <c r="C15" s="258" t="s">
        <v>448</v>
      </c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</row>
    <row r="16" spans="1:36" s="242" customFormat="1" ht="23.25" thickBot="1">
      <c r="A16" s="738"/>
      <c r="B16" s="261" t="s">
        <v>813</v>
      </c>
      <c r="C16" s="258" t="s">
        <v>449</v>
      </c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59"/>
      <c r="AI16" s="259"/>
      <c r="AJ16" s="259"/>
    </row>
    <row r="17" spans="1:36" s="242" customFormat="1" ht="23.25" thickBot="1">
      <c r="A17" s="738"/>
      <c r="B17" s="261" t="s">
        <v>904</v>
      </c>
      <c r="C17" s="258" t="s">
        <v>424</v>
      </c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259"/>
      <c r="AC17" s="259"/>
      <c r="AD17" s="259"/>
      <c r="AE17" s="259"/>
      <c r="AF17" s="259"/>
      <c r="AG17" s="259"/>
      <c r="AH17" s="259"/>
      <c r="AI17" s="259"/>
      <c r="AJ17" s="259"/>
    </row>
    <row r="18" spans="1:36" s="242" customFormat="1" ht="23.25" thickBot="1">
      <c r="A18" s="738"/>
      <c r="B18" s="261" t="s">
        <v>814</v>
      </c>
      <c r="C18" s="258" t="s">
        <v>450</v>
      </c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59"/>
      <c r="AI18" s="259"/>
      <c r="AJ18" s="259"/>
    </row>
    <row r="19" spans="1:36" s="242" customFormat="1" ht="23.25" thickBot="1">
      <c r="A19" s="739"/>
      <c r="B19" s="262" t="s">
        <v>815</v>
      </c>
      <c r="C19" s="258" t="s">
        <v>451</v>
      </c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259"/>
    </row>
    <row r="20" spans="1:36" s="242" customFormat="1" ht="23.25" thickBot="1">
      <c r="A20" s="739"/>
      <c r="B20" s="262" t="s">
        <v>816</v>
      </c>
      <c r="C20" s="258" t="s">
        <v>452</v>
      </c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  <c r="AJ20" s="259"/>
    </row>
    <row r="21" spans="1:36" s="242" customFormat="1" ht="23.25" thickBot="1">
      <c r="A21" s="739"/>
      <c r="B21" s="262" t="s">
        <v>817</v>
      </c>
      <c r="C21" s="258" t="s">
        <v>453</v>
      </c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59"/>
      <c r="AI21" s="259"/>
      <c r="AJ21" s="259"/>
    </row>
    <row r="22" spans="1:36" s="242" customFormat="1" ht="23.25" thickBot="1">
      <c r="A22" s="739"/>
      <c r="B22" s="262" t="s">
        <v>818</v>
      </c>
      <c r="C22" s="258" t="s">
        <v>0</v>
      </c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259"/>
    </row>
    <row r="23" spans="1:36" s="242" customFormat="1" ht="23.25" thickBot="1">
      <c r="A23" s="739"/>
      <c r="B23" s="262" t="s">
        <v>819</v>
      </c>
      <c r="C23" s="258" t="s">
        <v>1</v>
      </c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259"/>
    </row>
    <row r="24" spans="1:36" s="242" customFormat="1" ht="23.25" thickBot="1">
      <c r="A24" s="739"/>
      <c r="B24" s="262" t="s">
        <v>820</v>
      </c>
      <c r="C24" s="258" t="s">
        <v>2</v>
      </c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  <c r="AH24" s="259"/>
      <c r="AI24" s="259"/>
      <c r="AJ24" s="259"/>
    </row>
    <row r="25" spans="1:36" s="242" customFormat="1" ht="23.25" thickBot="1">
      <c r="A25" s="739"/>
      <c r="B25" s="262" t="s">
        <v>821</v>
      </c>
      <c r="C25" s="258" t="s">
        <v>3</v>
      </c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  <c r="AH25" s="259"/>
      <c r="AI25" s="259"/>
      <c r="AJ25" s="259"/>
    </row>
    <row r="26" spans="1:36" s="242" customFormat="1" ht="23.25" thickBot="1">
      <c r="A26" s="739"/>
      <c r="B26" s="262" t="s">
        <v>822</v>
      </c>
      <c r="C26" s="258" t="s">
        <v>4</v>
      </c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  <c r="AJ26" s="259"/>
    </row>
    <row r="27" spans="1:36" s="242" customFormat="1" ht="23.25" thickBot="1">
      <c r="A27" s="739"/>
      <c r="B27" s="262" t="s">
        <v>905</v>
      </c>
      <c r="C27" s="258" t="s">
        <v>5</v>
      </c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59"/>
      <c r="AJ27" s="259"/>
    </row>
    <row r="28" spans="1:36" s="242" customFormat="1" ht="23.25" thickBot="1">
      <c r="A28" s="739"/>
      <c r="B28" s="262" t="s">
        <v>823</v>
      </c>
      <c r="C28" s="258" t="s">
        <v>6</v>
      </c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259"/>
      <c r="AI28" s="259"/>
      <c r="AJ28" s="259"/>
    </row>
    <row r="29" spans="1:36" s="242" customFormat="1" ht="23.25" thickBot="1">
      <c r="A29" s="739"/>
      <c r="B29" s="262" t="s">
        <v>824</v>
      </c>
      <c r="C29" s="258" t="s">
        <v>7</v>
      </c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59"/>
    </row>
    <row r="30" spans="1:36" s="242" customFormat="1" ht="23.25" thickBot="1">
      <c r="A30" s="739"/>
      <c r="B30" s="262" t="s">
        <v>825</v>
      </c>
      <c r="C30" s="258" t="s">
        <v>8</v>
      </c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  <c r="AF30" s="259"/>
      <c r="AG30" s="259"/>
      <c r="AH30" s="259"/>
      <c r="AI30" s="259"/>
      <c r="AJ30" s="259"/>
    </row>
    <row r="31" spans="1:36" s="242" customFormat="1" ht="23.25" thickBot="1">
      <c r="A31" s="740"/>
      <c r="B31" s="263" t="s">
        <v>1054</v>
      </c>
      <c r="C31" s="258" t="s">
        <v>9</v>
      </c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59"/>
      <c r="AH31" s="259"/>
      <c r="AI31" s="259"/>
      <c r="AJ31" s="259"/>
    </row>
    <row r="32" spans="1:36" s="242" customFormat="1" ht="23.25" customHeight="1" thickBot="1">
      <c r="A32" s="741" t="s">
        <v>826</v>
      </c>
      <c r="B32" s="260" t="s">
        <v>827</v>
      </c>
      <c r="C32" s="258" t="s">
        <v>10</v>
      </c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59"/>
      <c r="AE32" s="259"/>
      <c r="AF32" s="259"/>
      <c r="AG32" s="259"/>
      <c r="AH32" s="259"/>
      <c r="AI32" s="259"/>
      <c r="AJ32" s="259"/>
    </row>
    <row r="33" spans="1:36" s="242" customFormat="1" ht="23.25" thickBot="1">
      <c r="A33" s="737"/>
      <c r="B33" s="260" t="s">
        <v>828</v>
      </c>
      <c r="C33" s="258" t="s">
        <v>12</v>
      </c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259"/>
      <c r="AA33" s="259"/>
      <c r="AB33" s="259"/>
      <c r="AC33" s="259"/>
      <c r="AD33" s="259"/>
      <c r="AE33" s="259"/>
      <c r="AF33" s="259"/>
      <c r="AG33" s="259"/>
      <c r="AH33" s="259"/>
      <c r="AI33" s="259"/>
      <c r="AJ33" s="259"/>
    </row>
    <row r="34" spans="1:36" s="242" customFormat="1" ht="23.25" thickBot="1">
      <c r="A34" s="737"/>
      <c r="B34" s="260" t="s">
        <v>829</v>
      </c>
      <c r="C34" s="258" t="s">
        <v>13</v>
      </c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59"/>
      <c r="AJ34" s="259"/>
    </row>
    <row r="35" spans="1:36" s="242" customFormat="1" ht="23.25" thickBot="1">
      <c r="A35" s="737"/>
      <c r="B35" s="260" t="s">
        <v>830</v>
      </c>
      <c r="C35" s="258" t="s">
        <v>14</v>
      </c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259"/>
    </row>
    <row r="36" spans="1:36" s="242" customFormat="1" ht="23.25" thickBot="1">
      <c r="A36" s="737"/>
      <c r="B36" s="260" t="s">
        <v>831</v>
      </c>
      <c r="C36" s="258" t="s">
        <v>15</v>
      </c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F36" s="259"/>
      <c r="AG36" s="259"/>
      <c r="AH36" s="259"/>
      <c r="AI36" s="259"/>
      <c r="AJ36" s="259"/>
    </row>
    <row r="37" spans="1:36" s="242" customFormat="1" ht="23.25" thickBot="1">
      <c r="A37" s="737"/>
      <c r="B37" s="260" t="s">
        <v>832</v>
      </c>
      <c r="C37" s="258" t="s">
        <v>16</v>
      </c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259"/>
    </row>
    <row r="38" spans="1:36" s="242" customFormat="1" ht="23.25" thickBot="1">
      <c r="A38" s="737"/>
      <c r="B38" s="260" t="s">
        <v>833</v>
      </c>
      <c r="C38" s="258" t="s">
        <v>17</v>
      </c>
      <c r="D38" s="259"/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259"/>
    </row>
    <row r="39" spans="1:36" s="242" customFormat="1" ht="23.25" thickBot="1">
      <c r="A39" s="738"/>
      <c r="B39" s="261" t="s">
        <v>834</v>
      </c>
      <c r="C39" s="258" t="s">
        <v>18</v>
      </c>
      <c r="D39" s="259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259"/>
      <c r="Z39" s="259"/>
      <c r="AA39" s="259"/>
      <c r="AB39" s="259"/>
      <c r="AC39" s="259"/>
      <c r="AD39" s="259"/>
      <c r="AE39" s="259"/>
      <c r="AF39" s="259"/>
      <c r="AG39" s="259"/>
      <c r="AH39" s="259"/>
      <c r="AI39" s="259"/>
      <c r="AJ39" s="259"/>
    </row>
    <row r="40" spans="1:36" s="242" customFormat="1" ht="23.25" thickBot="1">
      <c r="A40" s="738"/>
      <c r="B40" s="261" t="s">
        <v>835</v>
      </c>
      <c r="C40" s="258" t="s">
        <v>19</v>
      </c>
      <c r="D40" s="259"/>
      <c r="E40" s="259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59"/>
      <c r="Y40" s="259"/>
      <c r="Z40" s="259"/>
      <c r="AA40" s="259"/>
      <c r="AB40" s="259"/>
      <c r="AC40" s="259"/>
      <c r="AD40" s="259"/>
      <c r="AE40" s="259"/>
      <c r="AF40" s="259"/>
      <c r="AG40" s="259"/>
      <c r="AH40" s="259"/>
      <c r="AI40" s="259"/>
      <c r="AJ40" s="259"/>
    </row>
    <row r="41" spans="1:36" s="242" customFormat="1" ht="23.25" thickBot="1">
      <c r="A41" s="738"/>
      <c r="B41" s="261" t="s">
        <v>836</v>
      </c>
      <c r="C41" s="258" t="s">
        <v>20</v>
      </c>
      <c r="D41" s="259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59"/>
      <c r="Z41" s="259"/>
      <c r="AA41" s="259"/>
      <c r="AB41" s="259"/>
      <c r="AC41" s="259"/>
      <c r="AD41" s="259"/>
      <c r="AE41" s="259"/>
      <c r="AF41" s="259"/>
      <c r="AG41" s="259"/>
      <c r="AH41" s="259"/>
      <c r="AI41" s="259"/>
      <c r="AJ41" s="259"/>
    </row>
    <row r="42" spans="1:36" s="242" customFormat="1" ht="23.25" thickBot="1">
      <c r="A42" s="738"/>
      <c r="B42" s="261" t="s">
        <v>837</v>
      </c>
      <c r="C42" s="258" t="s">
        <v>21</v>
      </c>
      <c r="D42" s="259"/>
      <c r="E42" s="259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259"/>
      <c r="Z42" s="259"/>
      <c r="AA42" s="259"/>
      <c r="AB42" s="259"/>
      <c r="AC42" s="259"/>
      <c r="AD42" s="259"/>
      <c r="AE42" s="259"/>
      <c r="AF42" s="259"/>
      <c r="AG42" s="259"/>
      <c r="AH42" s="259"/>
      <c r="AI42" s="259"/>
      <c r="AJ42" s="259"/>
    </row>
    <row r="43" spans="1:36" s="242" customFormat="1" ht="23.25" thickBot="1">
      <c r="A43" s="738"/>
      <c r="B43" s="261" t="s">
        <v>901</v>
      </c>
      <c r="C43" s="258" t="s">
        <v>22</v>
      </c>
      <c r="D43" s="259"/>
      <c r="E43" s="259"/>
      <c r="F43" s="259"/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59"/>
      <c r="AC43" s="259"/>
      <c r="AD43" s="259"/>
      <c r="AE43" s="259"/>
      <c r="AF43" s="259"/>
      <c r="AG43" s="259"/>
      <c r="AH43" s="259"/>
      <c r="AI43" s="259"/>
      <c r="AJ43" s="259"/>
    </row>
    <row r="44" spans="1:36" s="242" customFormat="1" ht="45.75" thickBot="1">
      <c r="A44" s="738"/>
      <c r="B44" s="261" t="s">
        <v>902</v>
      </c>
      <c r="C44" s="258" t="s">
        <v>23</v>
      </c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59"/>
      <c r="AD44" s="259"/>
      <c r="AE44" s="259"/>
      <c r="AF44" s="259"/>
      <c r="AG44" s="259"/>
      <c r="AH44" s="259"/>
      <c r="AI44" s="259"/>
      <c r="AJ44" s="259"/>
    </row>
    <row r="45" spans="1:36" s="242" customFormat="1" ht="29.25" customHeight="1" thickBot="1">
      <c r="A45" s="738"/>
      <c r="B45" s="262" t="s">
        <v>903</v>
      </c>
      <c r="C45" s="258" t="s">
        <v>24</v>
      </c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</row>
    <row r="46" spans="1:36" s="242" customFormat="1" ht="23.25" thickBot="1">
      <c r="A46" s="742"/>
      <c r="B46" s="263" t="s">
        <v>1055</v>
      </c>
      <c r="C46" s="258" t="s">
        <v>25</v>
      </c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59"/>
      <c r="U46" s="259"/>
      <c r="V46" s="259"/>
      <c r="W46" s="259"/>
      <c r="X46" s="259"/>
      <c r="Y46" s="259"/>
      <c r="Z46" s="259"/>
      <c r="AA46" s="259"/>
      <c r="AB46" s="259"/>
      <c r="AC46" s="259"/>
      <c r="AD46" s="259"/>
      <c r="AE46" s="259"/>
      <c r="AF46" s="259"/>
      <c r="AG46" s="259"/>
      <c r="AH46" s="259"/>
      <c r="AI46" s="259"/>
      <c r="AJ46" s="259"/>
    </row>
    <row r="47" spans="1:36" s="242" customFormat="1" ht="23.25" customHeight="1" thickBot="1">
      <c r="A47" s="710" t="s">
        <v>838</v>
      </c>
      <c r="B47" s="264" t="s">
        <v>839</v>
      </c>
      <c r="C47" s="258" t="s">
        <v>26</v>
      </c>
      <c r="D47" s="259"/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/>
      <c r="T47" s="259"/>
      <c r="U47" s="259"/>
      <c r="V47" s="259"/>
      <c r="W47" s="259"/>
      <c r="X47" s="259"/>
      <c r="Y47" s="259"/>
      <c r="Z47" s="259"/>
      <c r="AA47" s="259"/>
      <c r="AB47" s="259"/>
      <c r="AC47" s="259"/>
      <c r="AD47" s="259"/>
      <c r="AE47" s="259"/>
      <c r="AF47" s="259"/>
      <c r="AG47" s="259"/>
      <c r="AH47" s="259"/>
      <c r="AI47" s="259"/>
      <c r="AJ47" s="259"/>
    </row>
    <row r="48" spans="1:36" s="242" customFormat="1" ht="23.25" thickBot="1">
      <c r="A48" s="711"/>
      <c r="B48" s="264" t="s">
        <v>840</v>
      </c>
      <c r="C48" s="258" t="s">
        <v>27</v>
      </c>
      <c r="D48" s="259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259"/>
      <c r="AA48" s="259"/>
      <c r="AB48" s="259"/>
      <c r="AC48" s="259"/>
      <c r="AD48" s="259"/>
      <c r="AE48" s="259"/>
      <c r="AF48" s="259"/>
      <c r="AG48" s="259"/>
      <c r="AH48" s="259"/>
      <c r="AI48" s="259"/>
      <c r="AJ48" s="259"/>
    </row>
    <row r="49" spans="1:36" s="242" customFormat="1" ht="45.75" thickBot="1">
      <c r="A49" s="711"/>
      <c r="B49" s="264" t="s">
        <v>841</v>
      </c>
      <c r="C49" s="258" t="s">
        <v>28</v>
      </c>
      <c r="D49" s="259"/>
      <c r="E49" s="259"/>
      <c r="F49" s="259"/>
      <c r="G49" s="259"/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59"/>
      <c r="S49" s="259"/>
      <c r="T49" s="259"/>
      <c r="U49" s="259"/>
      <c r="V49" s="259"/>
      <c r="W49" s="259"/>
      <c r="X49" s="259"/>
      <c r="Y49" s="259"/>
      <c r="Z49" s="259"/>
      <c r="AA49" s="259"/>
      <c r="AB49" s="259"/>
      <c r="AC49" s="259"/>
      <c r="AD49" s="259"/>
      <c r="AE49" s="259"/>
      <c r="AF49" s="259"/>
      <c r="AG49" s="259"/>
      <c r="AH49" s="259"/>
      <c r="AI49" s="259"/>
      <c r="AJ49" s="259"/>
    </row>
    <row r="50" spans="1:36" s="242" customFormat="1" ht="45.75" thickBot="1">
      <c r="A50" s="711"/>
      <c r="B50" s="264" t="s">
        <v>895</v>
      </c>
      <c r="C50" s="258" t="s">
        <v>29</v>
      </c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59"/>
      <c r="AE50" s="259"/>
      <c r="AF50" s="259"/>
      <c r="AG50" s="259"/>
      <c r="AH50" s="259"/>
      <c r="AI50" s="259"/>
      <c r="AJ50" s="259"/>
    </row>
    <row r="51" spans="1:36" s="242" customFormat="1" ht="23.25" thickBot="1">
      <c r="A51" s="711"/>
      <c r="B51" s="264" t="s">
        <v>842</v>
      </c>
      <c r="C51" s="258" t="s">
        <v>30</v>
      </c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59"/>
      <c r="AE51" s="259"/>
      <c r="AF51" s="259"/>
      <c r="AG51" s="259"/>
      <c r="AH51" s="259"/>
      <c r="AI51" s="259"/>
      <c r="AJ51" s="259"/>
    </row>
    <row r="52" spans="1:36" s="242" customFormat="1" ht="45.75" thickBot="1">
      <c r="A52" s="711"/>
      <c r="B52" s="264" t="s">
        <v>843</v>
      </c>
      <c r="C52" s="258" t="s">
        <v>31</v>
      </c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59"/>
      <c r="AE52" s="259"/>
      <c r="AF52" s="259"/>
      <c r="AG52" s="259"/>
      <c r="AH52" s="259"/>
      <c r="AI52" s="259"/>
      <c r="AJ52" s="259"/>
    </row>
    <row r="53" spans="1:36" s="242" customFormat="1" ht="23.25" thickBot="1">
      <c r="A53" s="711"/>
      <c r="B53" s="264" t="s">
        <v>844</v>
      </c>
      <c r="C53" s="258" t="s">
        <v>32</v>
      </c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59"/>
      <c r="AE53" s="259"/>
      <c r="AF53" s="259"/>
      <c r="AG53" s="259"/>
      <c r="AH53" s="259"/>
      <c r="AI53" s="259"/>
      <c r="AJ53" s="259"/>
    </row>
    <row r="54" spans="1:36" s="242" customFormat="1" ht="45.75" thickBot="1">
      <c r="A54" s="711"/>
      <c r="B54" s="264" t="s">
        <v>845</v>
      </c>
      <c r="C54" s="258" t="s">
        <v>33</v>
      </c>
      <c r="D54" s="259"/>
      <c r="E54" s="259"/>
      <c r="F54" s="259"/>
      <c r="G54" s="259"/>
      <c r="H54" s="259"/>
      <c r="I54" s="259"/>
      <c r="J54" s="259"/>
      <c r="K54" s="259"/>
      <c r="L54" s="259"/>
      <c r="M54" s="259"/>
      <c r="N54" s="259"/>
      <c r="O54" s="259"/>
      <c r="P54" s="259"/>
      <c r="Q54" s="259"/>
      <c r="R54" s="259"/>
      <c r="S54" s="259"/>
      <c r="T54" s="259"/>
      <c r="U54" s="259"/>
      <c r="V54" s="259"/>
      <c r="W54" s="259"/>
      <c r="X54" s="259"/>
      <c r="Y54" s="259"/>
      <c r="Z54" s="259"/>
      <c r="AA54" s="259"/>
      <c r="AB54" s="259"/>
      <c r="AC54" s="259"/>
      <c r="AD54" s="259"/>
      <c r="AE54" s="259"/>
      <c r="AF54" s="259"/>
      <c r="AG54" s="259"/>
      <c r="AH54" s="259"/>
      <c r="AI54" s="259"/>
      <c r="AJ54" s="259"/>
    </row>
    <row r="55" spans="1:36" s="242" customFormat="1" ht="23.25" thickBot="1">
      <c r="A55" s="711"/>
      <c r="B55" s="264" t="s">
        <v>846</v>
      </c>
      <c r="C55" s="258" t="s">
        <v>34</v>
      </c>
      <c r="D55" s="259"/>
      <c r="E55" s="259"/>
      <c r="F55" s="259"/>
      <c r="G55" s="259"/>
      <c r="H55" s="259"/>
      <c r="I55" s="259"/>
      <c r="J55" s="259"/>
      <c r="K55" s="259"/>
      <c r="L55" s="259"/>
      <c r="M55" s="259"/>
      <c r="N55" s="259"/>
      <c r="O55" s="259"/>
      <c r="P55" s="259"/>
      <c r="Q55" s="259"/>
      <c r="R55" s="259"/>
      <c r="S55" s="259"/>
      <c r="T55" s="259"/>
      <c r="U55" s="259"/>
      <c r="V55" s="259"/>
      <c r="W55" s="259"/>
      <c r="X55" s="259"/>
      <c r="Y55" s="259"/>
      <c r="Z55" s="259"/>
      <c r="AA55" s="259"/>
      <c r="AB55" s="259"/>
      <c r="AC55" s="259"/>
      <c r="AD55" s="259"/>
      <c r="AE55" s="259"/>
      <c r="AF55" s="259"/>
      <c r="AG55" s="259"/>
      <c r="AH55" s="259"/>
      <c r="AI55" s="259"/>
      <c r="AJ55" s="259"/>
    </row>
    <row r="56" spans="1:36" s="242" customFormat="1" ht="23.25" thickBot="1">
      <c r="A56" s="711"/>
      <c r="B56" s="264" t="s">
        <v>847</v>
      </c>
      <c r="C56" s="258" t="s">
        <v>35</v>
      </c>
      <c r="D56" s="259"/>
      <c r="E56" s="259"/>
      <c r="F56" s="259"/>
      <c r="G56" s="259"/>
      <c r="H56" s="259"/>
      <c r="I56" s="259"/>
      <c r="J56" s="259"/>
      <c r="K56" s="259"/>
      <c r="L56" s="259"/>
      <c r="M56" s="259"/>
      <c r="N56" s="259"/>
      <c r="O56" s="259"/>
      <c r="P56" s="259"/>
      <c r="Q56" s="259"/>
      <c r="R56" s="259"/>
      <c r="S56" s="259"/>
      <c r="T56" s="259"/>
      <c r="U56" s="259"/>
      <c r="V56" s="259"/>
      <c r="W56" s="259"/>
      <c r="X56" s="259"/>
      <c r="Y56" s="259"/>
      <c r="Z56" s="259"/>
      <c r="AA56" s="259"/>
      <c r="AB56" s="259"/>
      <c r="AC56" s="259"/>
      <c r="AD56" s="259"/>
      <c r="AE56" s="259"/>
      <c r="AF56" s="259"/>
      <c r="AG56" s="259"/>
      <c r="AH56" s="259"/>
      <c r="AI56" s="259"/>
      <c r="AJ56" s="259"/>
    </row>
    <row r="57" spans="1:36" s="242" customFormat="1" ht="23.25" thickBot="1">
      <c r="A57" s="711"/>
      <c r="B57" s="265" t="s">
        <v>848</v>
      </c>
      <c r="C57" s="258" t="s">
        <v>36</v>
      </c>
      <c r="D57" s="259"/>
      <c r="E57" s="259"/>
      <c r="F57" s="259"/>
      <c r="G57" s="259"/>
      <c r="H57" s="259"/>
      <c r="I57" s="259"/>
      <c r="J57" s="259"/>
      <c r="K57" s="259"/>
      <c r="L57" s="259"/>
      <c r="M57" s="259"/>
      <c r="N57" s="259"/>
      <c r="O57" s="259"/>
      <c r="P57" s="259"/>
      <c r="Q57" s="259"/>
      <c r="R57" s="259"/>
      <c r="S57" s="259"/>
      <c r="T57" s="259"/>
      <c r="U57" s="259"/>
      <c r="V57" s="259"/>
      <c r="W57" s="259"/>
      <c r="X57" s="259"/>
      <c r="Y57" s="259"/>
      <c r="Z57" s="259"/>
      <c r="AA57" s="259"/>
      <c r="AB57" s="259"/>
      <c r="AC57" s="259"/>
      <c r="AD57" s="259"/>
      <c r="AE57" s="259"/>
      <c r="AF57" s="259"/>
      <c r="AG57" s="259"/>
      <c r="AH57" s="259"/>
      <c r="AI57" s="259"/>
      <c r="AJ57" s="259"/>
    </row>
    <row r="58" spans="1:36" s="242" customFormat="1" ht="23.25" thickBot="1">
      <c r="A58" s="711"/>
      <c r="B58" s="265" t="s">
        <v>849</v>
      </c>
      <c r="C58" s="258" t="s">
        <v>37</v>
      </c>
      <c r="D58" s="259"/>
      <c r="E58" s="259"/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259"/>
      <c r="R58" s="259"/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59"/>
      <c r="AD58" s="259"/>
      <c r="AE58" s="259"/>
      <c r="AF58" s="259"/>
      <c r="AG58" s="259"/>
      <c r="AH58" s="259"/>
      <c r="AI58" s="259"/>
      <c r="AJ58" s="259"/>
    </row>
    <row r="59" spans="1:36" s="242" customFormat="1" ht="23.25" thickBot="1">
      <c r="A59" s="711"/>
      <c r="B59" s="265" t="s">
        <v>850</v>
      </c>
      <c r="C59" s="258" t="s">
        <v>38</v>
      </c>
      <c r="D59" s="259"/>
      <c r="E59" s="259"/>
      <c r="F59" s="259"/>
      <c r="G59" s="259"/>
      <c r="H59" s="259"/>
      <c r="I59" s="259"/>
      <c r="J59" s="259"/>
      <c r="K59" s="259"/>
      <c r="L59" s="259"/>
      <c r="M59" s="259"/>
      <c r="N59" s="259"/>
      <c r="O59" s="259"/>
      <c r="P59" s="259"/>
      <c r="Q59" s="259"/>
      <c r="R59" s="259"/>
      <c r="S59" s="259"/>
      <c r="T59" s="259"/>
      <c r="U59" s="259"/>
      <c r="V59" s="259"/>
      <c r="W59" s="259"/>
      <c r="X59" s="259"/>
      <c r="Y59" s="259"/>
      <c r="Z59" s="259"/>
      <c r="AA59" s="259"/>
      <c r="AB59" s="259"/>
      <c r="AC59" s="259"/>
      <c r="AD59" s="259"/>
      <c r="AE59" s="259"/>
      <c r="AF59" s="259"/>
      <c r="AG59" s="259"/>
      <c r="AH59" s="259"/>
      <c r="AI59" s="259"/>
      <c r="AJ59" s="259"/>
    </row>
    <row r="60" spans="1:36" s="242" customFormat="1" ht="23.25" thickBot="1">
      <c r="A60" s="711"/>
      <c r="B60" s="265" t="s">
        <v>851</v>
      </c>
      <c r="C60" s="258" t="s">
        <v>39</v>
      </c>
      <c r="D60" s="259"/>
      <c r="E60" s="259"/>
      <c r="F60" s="259"/>
      <c r="G60" s="259"/>
      <c r="H60" s="259"/>
      <c r="I60" s="259"/>
      <c r="J60" s="259"/>
      <c r="K60" s="259"/>
      <c r="L60" s="259"/>
      <c r="M60" s="259"/>
      <c r="N60" s="259"/>
      <c r="O60" s="259"/>
      <c r="P60" s="259"/>
      <c r="Q60" s="259"/>
      <c r="R60" s="259"/>
      <c r="S60" s="259"/>
      <c r="T60" s="259"/>
      <c r="U60" s="259"/>
      <c r="V60" s="259"/>
      <c r="W60" s="259"/>
      <c r="X60" s="259"/>
      <c r="Y60" s="259"/>
      <c r="Z60" s="259"/>
      <c r="AA60" s="259"/>
      <c r="AB60" s="259"/>
      <c r="AC60" s="259"/>
      <c r="AD60" s="259"/>
      <c r="AE60" s="259"/>
      <c r="AF60" s="259"/>
      <c r="AG60" s="259"/>
      <c r="AH60" s="259"/>
      <c r="AI60" s="259"/>
      <c r="AJ60" s="259"/>
    </row>
    <row r="61" spans="1:36" s="242" customFormat="1" ht="23.25" thickBot="1">
      <c r="A61" s="711"/>
      <c r="B61" s="266" t="s">
        <v>852</v>
      </c>
      <c r="C61" s="258" t="s">
        <v>40</v>
      </c>
      <c r="D61" s="259"/>
      <c r="E61" s="259"/>
      <c r="F61" s="259"/>
      <c r="G61" s="259"/>
      <c r="H61" s="259"/>
      <c r="I61" s="259"/>
      <c r="J61" s="259"/>
      <c r="K61" s="259"/>
      <c r="L61" s="259"/>
      <c r="M61" s="259"/>
      <c r="N61" s="259"/>
      <c r="O61" s="259"/>
      <c r="P61" s="259"/>
      <c r="Q61" s="259"/>
      <c r="R61" s="259"/>
      <c r="S61" s="259"/>
      <c r="T61" s="259"/>
      <c r="U61" s="259"/>
      <c r="V61" s="259"/>
      <c r="W61" s="259"/>
      <c r="X61" s="259"/>
      <c r="Y61" s="259"/>
      <c r="Z61" s="259"/>
      <c r="AA61" s="259"/>
      <c r="AB61" s="259"/>
      <c r="AC61" s="259"/>
      <c r="AD61" s="259"/>
      <c r="AE61" s="259"/>
      <c r="AF61" s="259"/>
      <c r="AG61" s="259"/>
      <c r="AH61" s="259"/>
      <c r="AI61" s="259"/>
      <c r="AJ61" s="259"/>
    </row>
    <row r="62" spans="1:36" s="242" customFormat="1" ht="23.25" thickBot="1">
      <c r="A62" s="719"/>
      <c r="B62" s="263" t="s">
        <v>1056</v>
      </c>
      <c r="C62" s="258" t="s">
        <v>41</v>
      </c>
      <c r="D62" s="259"/>
      <c r="E62" s="259"/>
      <c r="F62" s="259"/>
      <c r="G62" s="259"/>
      <c r="H62" s="259"/>
      <c r="I62" s="259"/>
      <c r="J62" s="259"/>
      <c r="K62" s="259"/>
      <c r="L62" s="259"/>
      <c r="M62" s="259"/>
      <c r="N62" s="259"/>
      <c r="O62" s="259"/>
      <c r="P62" s="259"/>
      <c r="Q62" s="259"/>
      <c r="R62" s="259"/>
      <c r="S62" s="259"/>
      <c r="T62" s="259"/>
      <c r="U62" s="259"/>
      <c r="V62" s="259"/>
      <c r="W62" s="259"/>
      <c r="X62" s="259"/>
      <c r="Y62" s="259"/>
      <c r="Z62" s="259"/>
      <c r="AA62" s="259"/>
      <c r="AB62" s="259"/>
      <c r="AC62" s="259"/>
      <c r="AD62" s="259"/>
      <c r="AE62" s="259"/>
      <c r="AF62" s="259"/>
      <c r="AG62" s="259"/>
      <c r="AH62" s="259"/>
      <c r="AI62" s="259"/>
      <c r="AJ62" s="259"/>
    </row>
    <row r="63" spans="1:36" s="242" customFormat="1" ht="29.25" customHeight="1" thickBot="1">
      <c r="A63" s="743" t="s">
        <v>853</v>
      </c>
      <c r="B63" s="260" t="s">
        <v>854</v>
      </c>
      <c r="C63" s="258" t="s">
        <v>42</v>
      </c>
      <c r="D63" s="259"/>
      <c r="E63" s="259"/>
      <c r="F63" s="259"/>
      <c r="G63" s="259"/>
      <c r="H63" s="259"/>
      <c r="I63" s="259"/>
      <c r="J63" s="259"/>
      <c r="K63" s="259"/>
      <c r="L63" s="259"/>
      <c r="M63" s="259"/>
      <c r="N63" s="259"/>
      <c r="O63" s="259"/>
      <c r="P63" s="259"/>
      <c r="Q63" s="259"/>
      <c r="R63" s="259"/>
      <c r="S63" s="259"/>
      <c r="T63" s="259"/>
      <c r="U63" s="259"/>
      <c r="V63" s="259"/>
      <c r="W63" s="259"/>
      <c r="X63" s="259"/>
      <c r="Y63" s="259"/>
      <c r="Z63" s="259"/>
      <c r="AA63" s="259"/>
      <c r="AB63" s="259"/>
      <c r="AC63" s="259"/>
      <c r="AD63" s="259"/>
      <c r="AE63" s="259"/>
      <c r="AF63" s="259"/>
      <c r="AG63" s="259"/>
      <c r="AH63" s="259"/>
      <c r="AI63" s="259"/>
      <c r="AJ63" s="259"/>
    </row>
    <row r="64" spans="1:36" s="242" customFormat="1" ht="23.25" thickBot="1">
      <c r="A64" s="744"/>
      <c r="B64" s="261" t="s">
        <v>855</v>
      </c>
      <c r="C64" s="258" t="s">
        <v>43</v>
      </c>
      <c r="D64" s="259"/>
      <c r="E64" s="259"/>
      <c r="F64" s="259"/>
      <c r="G64" s="259"/>
      <c r="H64" s="259"/>
      <c r="I64" s="259"/>
      <c r="J64" s="259"/>
      <c r="K64" s="259"/>
      <c r="L64" s="259"/>
      <c r="M64" s="259"/>
      <c r="N64" s="259"/>
      <c r="O64" s="259"/>
      <c r="P64" s="259"/>
      <c r="Q64" s="259"/>
      <c r="R64" s="259"/>
      <c r="S64" s="259"/>
      <c r="T64" s="259"/>
      <c r="U64" s="259"/>
      <c r="V64" s="259"/>
      <c r="W64" s="259"/>
      <c r="X64" s="259"/>
      <c r="Y64" s="259"/>
      <c r="Z64" s="259"/>
      <c r="AA64" s="259"/>
      <c r="AB64" s="259"/>
      <c r="AC64" s="259"/>
      <c r="AD64" s="259"/>
      <c r="AE64" s="259"/>
      <c r="AF64" s="259"/>
      <c r="AG64" s="259"/>
      <c r="AH64" s="259"/>
      <c r="AI64" s="259"/>
      <c r="AJ64" s="259"/>
    </row>
    <row r="65" spans="1:36" s="242" customFormat="1" ht="23.25" thickBot="1">
      <c r="A65" s="744"/>
      <c r="B65" s="261" t="s">
        <v>896</v>
      </c>
      <c r="C65" s="258" t="s">
        <v>44</v>
      </c>
      <c r="D65" s="259"/>
      <c r="E65" s="259"/>
      <c r="F65" s="259"/>
      <c r="G65" s="259"/>
      <c r="H65" s="259"/>
      <c r="I65" s="259"/>
      <c r="J65" s="259"/>
      <c r="K65" s="259"/>
      <c r="L65" s="259"/>
      <c r="M65" s="259"/>
      <c r="N65" s="259"/>
      <c r="O65" s="259"/>
      <c r="P65" s="259"/>
      <c r="Q65" s="259"/>
      <c r="R65" s="259"/>
      <c r="S65" s="259"/>
      <c r="T65" s="259"/>
      <c r="U65" s="259"/>
      <c r="V65" s="259"/>
      <c r="W65" s="259"/>
      <c r="X65" s="259"/>
      <c r="Y65" s="259"/>
      <c r="Z65" s="259"/>
      <c r="AA65" s="259"/>
      <c r="AB65" s="259"/>
      <c r="AC65" s="259"/>
      <c r="AD65" s="259"/>
      <c r="AE65" s="259"/>
      <c r="AF65" s="259"/>
      <c r="AG65" s="259"/>
      <c r="AH65" s="259"/>
      <c r="AI65" s="259"/>
      <c r="AJ65" s="259"/>
    </row>
    <row r="66" spans="1:36" s="242" customFormat="1" ht="23.25" thickBot="1">
      <c r="A66" s="744"/>
      <c r="B66" s="261" t="s">
        <v>856</v>
      </c>
      <c r="C66" s="258" t="s">
        <v>45</v>
      </c>
      <c r="D66" s="259"/>
      <c r="E66" s="259"/>
      <c r="F66" s="259"/>
      <c r="G66" s="259"/>
      <c r="H66" s="259"/>
      <c r="I66" s="259"/>
      <c r="J66" s="259"/>
      <c r="K66" s="259"/>
      <c r="L66" s="259"/>
      <c r="M66" s="259"/>
      <c r="N66" s="259"/>
      <c r="O66" s="259"/>
      <c r="P66" s="259"/>
      <c r="Q66" s="259"/>
      <c r="R66" s="259"/>
      <c r="S66" s="259"/>
      <c r="T66" s="259"/>
      <c r="U66" s="259"/>
      <c r="V66" s="259"/>
      <c r="W66" s="259"/>
      <c r="X66" s="259"/>
      <c r="Y66" s="259"/>
      <c r="Z66" s="259"/>
      <c r="AA66" s="259"/>
      <c r="AB66" s="259"/>
      <c r="AC66" s="259"/>
      <c r="AD66" s="259"/>
      <c r="AE66" s="259"/>
      <c r="AF66" s="259"/>
      <c r="AG66" s="259"/>
      <c r="AH66" s="259"/>
      <c r="AI66" s="259"/>
      <c r="AJ66" s="259"/>
    </row>
    <row r="67" spans="1:36" s="242" customFormat="1" ht="45.75" thickBot="1">
      <c r="A67" s="744"/>
      <c r="B67" s="261" t="s">
        <v>857</v>
      </c>
      <c r="C67" s="258" t="s">
        <v>46</v>
      </c>
      <c r="D67" s="259"/>
      <c r="E67" s="259"/>
      <c r="F67" s="259"/>
      <c r="G67" s="259"/>
      <c r="H67" s="259"/>
      <c r="I67" s="259"/>
      <c r="J67" s="259"/>
      <c r="K67" s="259"/>
      <c r="L67" s="259"/>
      <c r="M67" s="259"/>
      <c r="N67" s="259"/>
      <c r="O67" s="259"/>
      <c r="P67" s="259"/>
      <c r="Q67" s="259"/>
      <c r="R67" s="259"/>
      <c r="S67" s="259"/>
      <c r="T67" s="259"/>
      <c r="U67" s="259"/>
      <c r="V67" s="259"/>
      <c r="W67" s="259"/>
      <c r="X67" s="259"/>
      <c r="Y67" s="259"/>
      <c r="Z67" s="259"/>
      <c r="AA67" s="259"/>
      <c r="AB67" s="259"/>
      <c r="AC67" s="259"/>
      <c r="AD67" s="259"/>
      <c r="AE67" s="259"/>
      <c r="AF67" s="259"/>
      <c r="AG67" s="259"/>
      <c r="AH67" s="259"/>
      <c r="AI67" s="259"/>
      <c r="AJ67" s="259"/>
    </row>
    <row r="68" spans="1:36" s="242" customFormat="1" ht="23.25" thickBot="1">
      <c r="A68" s="744"/>
      <c r="B68" s="261" t="s">
        <v>858</v>
      </c>
      <c r="C68" s="258" t="s">
        <v>47</v>
      </c>
      <c r="D68" s="259"/>
      <c r="E68" s="259"/>
      <c r="F68" s="259"/>
      <c r="G68" s="259"/>
      <c r="H68" s="259"/>
      <c r="I68" s="259"/>
      <c r="J68" s="259"/>
      <c r="K68" s="259"/>
      <c r="L68" s="259"/>
      <c r="M68" s="259"/>
      <c r="N68" s="259"/>
      <c r="O68" s="259"/>
      <c r="P68" s="259"/>
      <c r="Q68" s="259"/>
      <c r="R68" s="259"/>
      <c r="S68" s="259"/>
      <c r="T68" s="259"/>
      <c r="U68" s="259"/>
      <c r="V68" s="259"/>
      <c r="W68" s="259"/>
      <c r="X68" s="259"/>
      <c r="Y68" s="259"/>
      <c r="Z68" s="259"/>
      <c r="AA68" s="259"/>
      <c r="AB68" s="259"/>
      <c r="AC68" s="259"/>
      <c r="AD68" s="259"/>
      <c r="AE68" s="259"/>
      <c r="AF68" s="259"/>
      <c r="AG68" s="259"/>
      <c r="AH68" s="259"/>
      <c r="AI68" s="259"/>
      <c r="AJ68" s="259"/>
    </row>
    <row r="69" spans="1:36" s="242" customFormat="1" ht="23.25" thickBot="1">
      <c r="A69" s="744"/>
      <c r="B69" s="261" t="s">
        <v>859</v>
      </c>
      <c r="C69" s="258" t="s">
        <v>48</v>
      </c>
      <c r="D69" s="259"/>
      <c r="E69" s="259"/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59"/>
      <c r="R69" s="259"/>
      <c r="S69" s="259"/>
      <c r="T69" s="259"/>
      <c r="U69" s="259"/>
      <c r="V69" s="259"/>
      <c r="W69" s="259"/>
      <c r="X69" s="259"/>
      <c r="Y69" s="259"/>
      <c r="Z69" s="259"/>
      <c r="AA69" s="259"/>
      <c r="AB69" s="259"/>
      <c r="AC69" s="259"/>
      <c r="AD69" s="259"/>
      <c r="AE69" s="259"/>
      <c r="AF69" s="259"/>
      <c r="AG69" s="259"/>
      <c r="AH69" s="259"/>
      <c r="AI69" s="259"/>
      <c r="AJ69" s="259"/>
    </row>
    <row r="70" spans="1:36" s="242" customFormat="1" ht="23.25" thickBot="1">
      <c r="A70" s="744"/>
      <c r="B70" s="261" t="s">
        <v>860</v>
      </c>
      <c r="C70" s="258" t="s">
        <v>49</v>
      </c>
      <c r="D70" s="259"/>
      <c r="E70" s="259"/>
      <c r="F70" s="259"/>
      <c r="G70" s="259"/>
      <c r="H70" s="259"/>
      <c r="I70" s="259"/>
      <c r="J70" s="259"/>
      <c r="K70" s="259"/>
      <c r="L70" s="259"/>
      <c r="M70" s="259"/>
      <c r="N70" s="259"/>
      <c r="O70" s="259"/>
      <c r="P70" s="259"/>
      <c r="Q70" s="259"/>
      <c r="R70" s="259"/>
      <c r="S70" s="259"/>
      <c r="T70" s="259"/>
      <c r="U70" s="259"/>
      <c r="V70" s="259"/>
      <c r="W70" s="259"/>
      <c r="X70" s="259"/>
      <c r="Y70" s="259"/>
      <c r="Z70" s="259"/>
      <c r="AA70" s="259"/>
      <c r="AB70" s="259"/>
      <c r="AC70" s="259"/>
      <c r="AD70" s="259"/>
      <c r="AE70" s="259"/>
      <c r="AF70" s="259"/>
      <c r="AG70" s="259"/>
      <c r="AH70" s="259"/>
      <c r="AI70" s="259"/>
      <c r="AJ70" s="259"/>
    </row>
    <row r="71" spans="1:36" s="242" customFormat="1" ht="23.25" thickBot="1">
      <c r="A71" s="744"/>
      <c r="B71" s="261" t="s">
        <v>861</v>
      </c>
      <c r="C71" s="258" t="s">
        <v>50</v>
      </c>
      <c r="D71" s="259"/>
      <c r="E71" s="259"/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59"/>
      <c r="R71" s="259"/>
      <c r="S71" s="259"/>
      <c r="T71" s="259"/>
      <c r="U71" s="259"/>
      <c r="V71" s="259"/>
      <c r="W71" s="259"/>
      <c r="X71" s="259"/>
      <c r="Y71" s="259"/>
      <c r="Z71" s="259"/>
      <c r="AA71" s="259"/>
      <c r="AB71" s="259"/>
      <c r="AC71" s="259"/>
      <c r="AD71" s="259"/>
      <c r="AE71" s="259"/>
      <c r="AF71" s="259"/>
      <c r="AG71" s="259"/>
      <c r="AH71" s="259"/>
      <c r="AI71" s="259"/>
      <c r="AJ71" s="259"/>
    </row>
    <row r="72" spans="1:36" s="242" customFormat="1" ht="23.25" thickBot="1">
      <c r="A72" s="744"/>
      <c r="B72" s="261" t="s">
        <v>862</v>
      </c>
      <c r="C72" s="258" t="s">
        <v>51</v>
      </c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59"/>
      <c r="R72" s="259"/>
      <c r="S72" s="259"/>
      <c r="T72" s="259"/>
      <c r="U72" s="259"/>
      <c r="V72" s="259"/>
      <c r="W72" s="259"/>
      <c r="X72" s="259"/>
      <c r="Y72" s="259"/>
      <c r="Z72" s="259"/>
      <c r="AA72" s="259"/>
      <c r="AB72" s="259"/>
      <c r="AC72" s="259"/>
      <c r="AD72" s="259"/>
      <c r="AE72" s="259"/>
      <c r="AF72" s="259"/>
      <c r="AG72" s="259"/>
      <c r="AH72" s="259"/>
      <c r="AI72" s="259"/>
      <c r="AJ72" s="259"/>
    </row>
    <row r="73" spans="1:36" s="242" customFormat="1" ht="23.25" thickBot="1">
      <c r="A73" s="744"/>
      <c r="B73" s="261" t="s">
        <v>863</v>
      </c>
      <c r="C73" s="258" t="s">
        <v>52</v>
      </c>
      <c r="D73" s="259"/>
      <c r="E73" s="259"/>
      <c r="F73" s="259"/>
      <c r="G73" s="259"/>
      <c r="H73" s="259"/>
      <c r="I73" s="259"/>
      <c r="J73" s="259"/>
      <c r="K73" s="259"/>
      <c r="L73" s="259"/>
      <c r="M73" s="259"/>
      <c r="N73" s="259"/>
      <c r="O73" s="259"/>
      <c r="P73" s="259"/>
      <c r="Q73" s="259"/>
      <c r="R73" s="259"/>
      <c r="S73" s="259"/>
      <c r="T73" s="259"/>
      <c r="U73" s="259"/>
      <c r="V73" s="259"/>
      <c r="W73" s="259"/>
      <c r="X73" s="259"/>
      <c r="Y73" s="259"/>
      <c r="Z73" s="259"/>
      <c r="AA73" s="259"/>
      <c r="AB73" s="259"/>
      <c r="AC73" s="259"/>
      <c r="AD73" s="259"/>
      <c r="AE73" s="259"/>
      <c r="AF73" s="259"/>
      <c r="AG73" s="259"/>
      <c r="AH73" s="259"/>
      <c r="AI73" s="259"/>
      <c r="AJ73" s="259"/>
    </row>
    <row r="74" spans="1:36" s="242" customFormat="1" ht="23.25" thickBot="1">
      <c r="A74" s="744"/>
      <c r="B74" s="261" t="s">
        <v>864</v>
      </c>
      <c r="C74" s="258" t="s">
        <v>53</v>
      </c>
      <c r="D74" s="259"/>
      <c r="E74" s="259"/>
      <c r="F74" s="259"/>
      <c r="G74" s="259"/>
      <c r="H74" s="259"/>
      <c r="I74" s="259"/>
      <c r="J74" s="259"/>
      <c r="K74" s="259"/>
      <c r="L74" s="259"/>
      <c r="M74" s="259"/>
      <c r="N74" s="259"/>
      <c r="O74" s="259"/>
      <c r="P74" s="259"/>
      <c r="Q74" s="259"/>
      <c r="R74" s="259"/>
      <c r="S74" s="259"/>
      <c r="T74" s="259"/>
      <c r="U74" s="259"/>
      <c r="V74" s="259"/>
      <c r="W74" s="259"/>
      <c r="X74" s="259"/>
      <c r="Y74" s="259"/>
      <c r="Z74" s="259"/>
      <c r="AA74" s="259"/>
      <c r="AB74" s="259"/>
      <c r="AC74" s="259"/>
      <c r="AD74" s="259"/>
      <c r="AE74" s="259"/>
      <c r="AF74" s="259"/>
      <c r="AG74" s="259"/>
      <c r="AH74" s="259"/>
      <c r="AI74" s="259"/>
      <c r="AJ74" s="259"/>
    </row>
    <row r="75" spans="1:36" s="242" customFormat="1" ht="23.25" thickBot="1">
      <c r="A75" s="744"/>
      <c r="B75" s="261" t="s">
        <v>865</v>
      </c>
      <c r="C75" s="258" t="s">
        <v>54</v>
      </c>
      <c r="D75" s="259"/>
      <c r="E75" s="259"/>
      <c r="F75" s="259"/>
      <c r="G75" s="259"/>
      <c r="H75" s="259"/>
      <c r="I75" s="259"/>
      <c r="J75" s="259"/>
      <c r="K75" s="259"/>
      <c r="L75" s="259"/>
      <c r="M75" s="259"/>
      <c r="N75" s="259"/>
      <c r="O75" s="259"/>
      <c r="P75" s="259"/>
      <c r="Q75" s="259"/>
      <c r="R75" s="259"/>
      <c r="S75" s="259"/>
      <c r="T75" s="259"/>
      <c r="U75" s="259"/>
      <c r="V75" s="259"/>
      <c r="W75" s="259"/>
      <c r="X75" s="259"/>
      <c r="Y75" s="259"/>
      <c r="Z75" s="259"/>
      <c r="AA75" s="259"/>
      <c r="AB75" s="259"/>
      <c r="AC75" s="259"/>
      <c r="AD75" s="259"/>
      <c r="AE75" s="259"/>
      <c r="AF75" s="259"/>
      <c r="AG75" s="259"/>
      <c r="AH75" s="259"/>
      <c r="AI75" s="259"/>
      <c r="AJ75" s="259"/>
    </row>
    <row r="76" spans="1:36" s="242" customFormat="1" ht="23.25" thickBot="1">
      <c r="A76" s="744"/>
      <c r="B76" s="262" t="s">
        <v>866</v>
      </c>
      <c r="C76" s="258" t="s">
        <v>55</v>
      </c>
      <c r="D76" s="259"/>
      <c r="E76" s="259"/>
      <c r="F76" s="259"/>
      <c r="G76" s="259"/>
      <c r="H76" s="259"/>
      <c r="I76" s="259"/>
      <c r="J76" s="259"/>
      <c r="K76" s="259"/>
      <c r="L76" s="259"/>
      <c r="M76" s="259"/>
      <c r="N76" s="259"/>
      <c r="O76" s="259"/>
      <c r="P76" s="259"/>
      <c r="Q76" s="259"/>
      <c r="R76" s="259"/>
      <c r="S76" s="259"/>
      <c r="T76" s="259"/>
      <c r="U76" s="259"/>
      <c r="V76" s="259"/>
      <c r="W76" s="259"/>
      <c r="X76" s="259"/>
      <c r="Y76" s="259"/>
      <c r="Z76" s="259"/>
      <c r="AA76" s="259"/>
      <c r="AB76" s="259"/>
      <c r="AC76" s="259"/>
      <c r="AD76" s="259"/>
      <c r="AE76" s="259"/>
      <c r="AF76" s="259"/>
      <c r="AG76" s="259"/>
      <c r="AH76" s="259"/>
      <c r="AI76" s="259"/>
      <c r="AJ76" s="259"/>
    </row>
    <row r="77" spans="1:36" s="242" customFormat="1" ht="23.25" thickBot="1">
      <c r="A77" s="718"/>
      <c r="B77" s="263" t="s">
        <v>1057</v>
      </c>
      <c r="C77" s="258" t="s">
        <v>56</v>
      </c>
      <c r="D77" s="259"/>
      <c r="E77" s="259"/>
      <c r="F77" s="259"/>
      <c r="G77" s="259"/>
      <c r="H77" s="259"/>
      <c r="I77" s="259"/>
      <c r="J77" s="259"/>
      <c r="K77" s="259"/>
      <c r="L77" s="259"/>
      <c r="M77" s="259"/>
      <c r="N77" s="259"/>
      <c r="O77" s="259"/>
      <c r="P77" s="259"/>
      <c r="Q77" s="259"/>
      <c r="R77" s="259"/>
      <c r="S77" s="259"/>
      <c r="T77" s="259"/>
      <c r="U77" s="259"/>
      <c r="V77" s="259"/>
      <c r="W77" s="259"/>
      <c r="X77" s="259"/>
      <c r="Y77" s="259"/>
      <c r="Z77" s="259"/>
      <c r="AA77" s="259"/>
      <c r="AB77" s="259"/>
      <c r="AC77" s="259"/>
      <c r="AD77" s="259"/>
      <c r="AE77" s="259"/>
      <c r="AF77" s="259"/>
      <c r="AG77" s="259"/>
      <c r="AH77" s="259"/>
      <c r="AI77" s="259"/>
      <c r="AJ77" s="259"/>
    </row>
    <row r="78" spans="1:36" s="242" customFormat="1" ht="23.25" customHeight="1" thickBot="1">
      <c r="A78" s="710" t="s">
        <v>867</v>
      </c>
      <c r="B78" s="264" t="s">
        <v>868</v>
      </c>
      <c r="C78" s="258" t="s">
        <v>57</v>
      </c>
      <c r="D78" s="259"/>
      <c r="E78" s="259"/>
      <c r="F78" s="259"/>
      <c r="G78" s="259"/>
      <c r="H78" s="259"/>
      <c r="I78" s="259"/>
      <c r="J78" s="259"/>
      <c r="K78" s="259"/>
      <c r="L78" s="259"/>
      <c r="M78" s="259"/>
      <c r="N78" s="259"/>
      <c r="O78" s="259"/>
      <c r="P78" s="259"/>
      <c r="Q78" s="259"/>
      <c r="R78" s="259"/>
      <c r="S78" s="259"/>
      <c r="T78" s="259"/>
      <c r="U78" s="259"/>
      <c r="V78" s="259"/>
      <c r="W78" s="259"/>
      <c r="X78" s="259"/>
      <c r="Y78" s="259"/>
      <c r="Z78" s="259"/>
      <c r="AA78" s="259"/>
      <c r="AB78" s="259"/>
      <c r="AC78" s="259"/>
      <c r="AD78" s="259"/>
      <c r="AE78" s="259"/>
      <c r="AF78" s="259"/>
      <c r="AG78" s="259"/>
      <c r="AH78" s="259"/>
      <c r="AI78" s="259"/>
      <c r="AJ78" s="259"/>
    </row>
    <row r="79" spans="1:36" s="242" customFormat="1" ht="23.25" thickBot="1">
      <c r="A79" s="711"/>
      <c r="B79" s="264" t="s">
        <v>869</v>
      </c>
      <c r="C79" s="258" t="s">
        <v>58</v>
      </c>
      <c r="D79" s="259"/>
      <c r="E79" s="259"/>
      <c r="F79" s="259"/>
      <c r="G79" s="259"/>
      <c r="H79" s="259"/>
      <c r="I79" s="259"/>
      <c r="J79" s="259"/>
      <c r="K79" s="259"/>
      <c r="L79" s="259"/>
      <c r="M79" s="259"/>
      <c r="N79" s="259"/>
      <c r="O79" s="259"/>
      <c r="P79" s="259"/>
      <c r="Q79" s="259"/>
      <c r="R79" s="259"/>
      <c r="S79" s="259"/>
      <c r="T79" s="259"/>
      <c r="U79" s="259"/>
      <c r="V79" s="259"/>
      <c r="W79" s="259"/>
      <c r="X79" s="259"/>
      <c r="Y79" s="259"/>
      <c r="Z79" s="259"/>
      <c r="AA79" s="259"/>
      <c r="AB79" s="259"/>
      <c r="AC79" s="259"/>
      <c r="AD79" s="259"/>
      <c r="AE79" s="259"/>
      <c r="AF79" s="259"/>
      <c r="AG79" s="259"/>
      <c r="AH79" s="259"/>
      <c r="AI79" s="259"/>
      <c r="AJ79" s="259"/>
    </row>
    <row r="80" spans="1:36" s="242" customFormat="1" ht="30" customHeight="1" thickBot="1">
      <c r="A80" s="711"/>
      <c r="B80" s="264" t="s">
        <v>870</v>
      </c>
      <c r="C80" s="258" t="s">
        <v>59</v>
      </c>
      <c r="D80" s="259"/>
      <c r="E80" s="259"/>
      <c r="F80" s="259"/>
      <c r="G80" s="259"/>
      <c r="H80" s="259"/>
      <c r="I80" s="259"/>
      <c r="J80" s="259"/>
      <c r="K80" s="259"/>
      <c r="L80" s="259"/>
      <c r="M80" s="259"/>
      <c r="N80" s="259"/>
      <c r="O80" s="259"/>
      <c r="P80" s="259"/>
      <c r="Q80" s="259"/>
      <c r="R80" s="259"/>
      <c r="S80" s="259"/>
      <c r="T80" s="259"/>
      <c r="U80" s="259"/>
      <c r="V80" s="259"/>
      <c r="W80" s="259"/>
      <c r="X80" s="259"/>
      <c r="Y80" s="259"/>
      <c r="Z80" s="259"/>
      <c r="AA80" s="259"/>
      <c r="AB80" s="259"/>
      <c r="AC80" s="259"/>
      <c r="AD80" s="259"/>
      <c r="AE80" s="259"/>
      <c r="AF80" s="259"/>
      <c r="AG80" s="259"/>
      <c r="AH80" s="259"/>
      <c r="AI80" s="259"/>
      <c r="AJ80" s="259"/>
    </row>
    <row r="81" spans="1:36" s="242" customFormat="1" ht="23.25" thickBot="1">
      <c r="A81" s="711"/>
      <c r="B81" s="264" t="s">
        <v>871</v>
      </c>
      <c r="C81" s="258" t="s">
        <v>60</v>
      </c>
      <c r="D81" s="259"/>
      <c r="E81" s="259"/>
      <c r="F81" s="259"/>
      <c r="G81" s="259"/>
      <c r="H81" s="259"/>
      <c r="I81" s="259"/>
      <c r="J81" s="259"/>
      <c r="K81" s="259"/>
      <c r="L81" s="259"/>
      <c r="M81" s="259"/>
      <c r="N81" s="259"/>
      <c r="O81" s="259"/>
      <c r="P81" s="259"/>
      <c r="Q81" s="259"/>
      <c r="R81" s="259"/>
      <c r="S81" s="259"/>
      <c r="T81" s="259"/>
      <c r="U81" s="259"/>
      <c r="V81" s="259"/>
      <c r="W81" s="259"/>
      <c r="X81" s="259"/>
      <c r="Y81" s="259"/>
      <c r="Z81" s="259"/>
      <c r="AA81" s="259"/>
      <c r="AB81" s="259"/>
      <c r="AC81" s="259"/>
      <c r="AD81" s="259"/>
      <c r="AE81" s="259"/>
      <c r="AF81" s="259"/>
      <c r="AG81" s="259"/>
      <c r="AH81" s="259"/>
      <c r="AI81" s="259"/>
      <c r="AJ81" s="259"/>
    </row>
    <row r="82" spans="1:36" s="242" customFormat="1" ht="23.25" thickBot="1">
      <c r="A82" s="711"/>
      <c r="B82" s="264" t="s">
        <v>872</v>
      </c>
      <c r="C82" s="258" t="s">
        <v>61</v>
      </c>
      <c r="D82" s="259"/>
      <c r="E82" s="259"/>
      <c r="F82" s="259"/>
      <c r="G82" s="259"/>
      <c r="H82" s="259"/>
      <c r="I82" s="259"/>
      <c r="J82" s="259"/>
      <c r="K82" s="259"/>
      <c r="L82" s="259"/>
      <c r="M82" s="259"/>
      <c r="N82" s="259"/>
      <c r="O82" s="259"/>
      <c r="P82" s="259"/>
      <c r="Q82" s="259"/>
      <c r="R82" s="259"/>
      <c r="S82" s="259"/>
      <c r="T82" s="259"/>
      <c r="U82" s="259"/>
      <c r="V82" s="259"/>
      <c r="W82" s="259"/>
      <c r="X82" s="259"/>
      <c r="Y82" s="259"/>
      <c r="Z82" s="259"/>
      <c r="AA82" s="259"/>
      <c r="AB82" s="259"/>
      <c r="AC82" s="259"/>
      <c r="AD82" s="259"/>
      <c r="AE82" s="259"/>
      <c r="AF82" s="259"/>
      <c r="AG82" s="259"/>
      <c r="AH82" s="259"/>
      <c r="AI82" s="259"/>
      <c r="AJ82" s="259"/>
    </row>
    <row r="83" spans="1:36" s="242" customFormat="1" ht="23.25" thickBot="1">
      <c r="A83" s="711"/>
      <c r="B83" s="265" t="s">
        <v>873</v>
      </c>
      <c r="C83" s="258" t="s">
        <v>62</v>
      </c>
      <c r="D83" s="259"/>
      <c r="E83" s="259"/>
      <c r="F83" s="259"/>
      <c r="G83" s="259"/>
      <c r="H83" s="259"/>
      <c r="I83" s="259"/>
      <c r="J83" s="259"/>
      <c r="K83" s="259"/>
      <c r="L83" s="259"/>
      <c r="M83" s="259"/>
      <c r="N83" s="259"/>
      <c r="O83" s="259"/>
      <c r="P83" s="259"/>
      <c r="Q83" s="259"/>
      <c r="R83" s="259"/>
      <c r="S83" s="259"/>
      <c r="T83" s="259"/>
      <c r="U83" s="259"/>
      <c r="V83" s="259"/>
      <c r="W83" s="259"/>
      <c r="X83" s="259"/>
      <c r="Y83" s="259"/>
      <c r="Z83" s="259"/>
      <c r="AA83" s="259"/>
      <c r="AB83" s="259"/>
      <c r="AC83" s="259"/>
      <c r="AD83" s="259"/>
      <c r="AE83" s="259"/>
      <c r="AF83" s="259"/>
      <c r="AG83" s="259"/>
      <c r="AH83" s="259"/>
      <c r="AI83" s="259"/>
      <c r="AJ83" s="259"/>
    </row>
    <row r="84" spans="1:36" s="242" customFormat="1" ht="23.25" thickBot="1">
      <c r="A84" s="711"/>
      <c r="B84" s="265" t="s">
        <v>900</v>
      </c>
      <c r="C84" s="258" t="s">
        <v>63</v>
      </c>
      <c r="D84" s="259"/>
      <c r="E84" s="259"/>
      <c r="F84" s="259"/>
      <c r="G84" s="259"/>
      <c r="H84" s="259"/>
      <c r="I84" s="259"/>
      <c r="J84" s="259"/>
      <c r="K84" s="259"/>
      <c r="L84" s="259"/>
      <c r="M84" s="259"/>
      <c r="N84" s="259"/>
      <c r="O84" s="259"/>
      <c r="P84" s="259"/>
      <c r="Q84" s="259"/>
      <c r="R84" s="259"/>
      <c r="S84" s="259"/>
      <c r="T84" s="259"/>
      <c r="U84" s="259"/>
      <c r="V84" s="259"/>
      <c r="W84" s="259"/>
      <c r="X84" s="259"/>
      <c r="Y84" s="259"/>
      <c r="Z84" s="259"/>
      <c r="AA84" s="259"/>
      <c r="AB84" s="259"/>
      <c r="AC84" s="259"/>
      <c r="AD84" s="259"/>
      <c r="AE84" s="259"/>
      <c r="AF84" s="259"/>
      <c r="AG84" s="259"/>
      <c r="AH84" s="259"/>
      <c r="AI84" s="259"/>
      <c r="AJ84" s="259"/>
    </row>
    <row r="85" spans="1:36" s="242" customFormat="1" ht="23.25" thickBot="1">
      <c r="A85" s="711"/>
      <c r="B85" s="265" t="s">
        <v>874</v>
      </c>
      <c r="C85" s="258" t="s">
        <v>64</v>
      </c>
      <c r="D85" s="259"/>
      <c r="E85" s="259"/>
      <c r="F85" s="259"/>
      <c r="G85" s="259"/>
      <c r="H85" s="259"/>
      <c r="I85" s="259"/>
      <c r="J85" s="259"/>
      <c r="K85" s="259"/>
      <c r="L85" s="259"/>
      <c r="M85" s="259"/>
      <c r="N85" s="259"/>
      <c r="O85" s="259"/>
      <c r="P85" s="259"/>
      <c r="Q85" s="259"/>
      <c r="R85" s="259"/>
      <c r="S85" s="259"/>
      <c r="T85" s="259"/>
      <c r="U85" s="259"/>
      <c r="V85" s="259"/>
      <c r="W85" s="259"/>
      <c r="X85" s="259"/>
      <c r="Y85" s="259"/>
      <c r="Z85" s="259"/>
      <c r="AA85" s="259"/>
      <c r="AB85" s="259"/>
      <c r="AC85" s="259"/>
      <c r="AD85" s="259"/>
      <c r="AE85" s="259"/>
      <c r="AF85" s="259"/>
      <c r="AG85" s="259"/>
      <c r="AH85" s="259"/>
      <c r="AI85" s="259"/>
      <c r="AJ85" s="259"/>
    </row>
    <row r="86" spans="1:36" s="242" customFormat="1" ht="23.25" thickBot="1">
      <c r="A86" s="711"/>
      <c r="B86" s="265" t="s">
        <v>875</v>
      </c>
      <c r="C86" s="258" t="s">
        <v>65</v>
      </c>
      <c r="D86" s="259"/>
      <c r="E86" s="259"/>
      <c r="F86" s="259"/>
      <c r="G86" s="259"/>
      <c r="H86" s="259"/>
      <c r="I86" s="259"/>
      <c r="J86" s="259"/>
      <c r="K86" s="259"/>
      <c r="L86" s="259"/>
      <c r="M86" s="259"/>
      <c r="N86" s="259"/>
      <c r="O86" s="259"/>
      <c r="P86" s="259"/>
      <c r="Q86" s="259"/>
      <c r="R86" s="259"/>
      <c r="S86" s="259"/>
      <c r="T86" s="259"/>
      <c r="U86" s="259"/>
      <c r="V86" s="259"/>
      <c r="W86" s="259"/>
      <c r="X86" s="259"/>
      <c r="Y86" s="259"/>
      <c r="Z86" s="259"/>
      <c r="AA86" s="259"/>
      <c r="AB86" s="259"/>
      <c r="AC86" s="259"/>
      <c r="AD86" s="259"/>
      <c r="AE86" s="259"/>
      <c r="AF86" s="259"/>
      <c r="AG86" s="259"/>
      <c r="AH86" s="259"/>
      <c r="AI86" s="259"/>
      <c r="AJ86" s="259"/>
    </row>
    <row r="87" spans="1:36" s="242" customFormat="1" ht="23.25" thickBot="1">
      <c r="A87" s="711"/>
      <c r="B87" s="265" t="s">
        <v>876</v>
      </c>
      <c r="C87" s="258" t="s">
        <v>66</v>
      </c>
      <c r="D87" s="259"/>
      <c r="E87" s="259"/>
      <c r="F87" s="259"/>
      <c r="G87" s="259"/>
      <c r="H87" s="259"/>
      <c r="I87" s="259"/>
      <c r="J87" s="259"/>
      <c r="K87" s="259"/>
      <c r="L87" s="259"/>
      <c r="M87" s="259"/>
      <c r="N87" s="259"/>
      <c r="O87" s="259"/>
      <c r="P87" s="259"/>
      <c r="Q87" s="259"/>
      <c r="R87" s="259"/>
      <c r="S87" s="259"/>
      <c r="T87" s="259"/>
      <c r="U87" s="259"/>
      <c r="V87" s="259"/>
      <c r="W87" s="259"/>
      <c r="X87" s="259"/>
      <c r="Y87" s="259"/>
      <c r="Z87" s="259"/>
      <c r="AA87" s="259"/>
      <c r="AB87" s="259"/>
      <c r="AC87" s="259"/>
      <c r="AD87" s="259"/>
      <c r="AE87" s="259"/>
      <c r="AF87" s="259"/>
      <c r="AG87" s="259"/>
      <c r="AH87" s="259"/>
      <c r="AI87" s="259"/>
      <c r="AJ87" s="259"/>
    </row>
    <row r="88" spans="1:36" s="242" customFormat="1" ht="23.25" thickBot="1">
      <c r="A88" s="711"/>
      <c r="B88" s="265" t="s">
        <v>877</v>
      </c>
      <c r="C88" s="258" t="s">
        <v>67</v>
      </c>
      <c r="D88" s="259"/>
      <c r="E88" s="259"/>
      <c r="F88" s="259"/>
      <c r="G88" s="259"/>
      <c r="H88" s="259"/>
      <c r="I88" s="259"/>
      <c r="J88" s="259"/>
      <c r="K88" s="259"/>
      <c r="L88" s="259"/>
      <c r="M88" s="259"/>
      <c r="N88" s="259"/>
      <c r="O88" s="259"/>
      <c r="P88" s="259"/>
      <c r="Q88" s="259"/>
      <c r="R88" s="259"/>
      <c r="S88" s="259"/>
      <c r="T88" s="259"/>
      <c r="U88" s="259"/>
      <c r="V88" s="259"/>
      <c r="W88" s="259"/>
      <c r="X88" s="259"/>
      <c r="Y88" s="259"/>
      <c r="Z88" s="259"/>
      <c r="AA88" s="259"/>
      <c r="AB88" s="259"/>
      <c r="AC88" s="259"/>
      <c r="AD88" s="259"/>
      <c r="AE88" s="259"/>
      <c r="AF88" s="259"/>
      <c r="AG88" s="259"/>
      <c r="AH88" s="259"/>
      <c r="AI88" s="259"/>
      <c r="AJ88" s="259"/>
    </row>
    <row r="89" spans="1:36" s="242" customFormat="1" ht="23.25" thickBot="1">
      <c r="A89" s="711"/>
      <c r="B89" s="265" t="s">
        <v>878</v>
      </c>
      <c r="C89" s="258" t="s">
        <v>68</v>
      </c>
      <c r="D89" s="259"/>
      <c r="E89" s="259"/>
      <c r="F89" s="259"/>
      <c r="G89" s="259"/>
      <c r="H89" s="259"/>
      <c r="I89" s="259"/>
      <c r="J89" s="259"/>
      <c r="K89" s="259"/>
      <c r="L89" s="259"/>
      <c r="M89" s="259"/>
      <c r="N89" s="259"/>
      <c r="O89" s="259"/>
      <c r="P89" s="259"/>
      <c r="Q89" s="259"/>
      <c r="R89" s="259"/>
      <c r="S89" s="259"/>
      <c r="T89" s="259"/>
      <c r="U89" s="259"/>
      <c r="V89" s="259"/>
      <c r="W89" s="259"/>
      <c r="X89" s="259"/>
      <c r="Y89" s="259"/>
      <c r="Z89" s="259"/>
      <c r="AA89" s="259"/>
      <c r="AB89" s="259"/>
      <c r="AC89" s="259"/>
      <c r="AD89" s="259"/>
      <c r="AE89" s="259"/>
      <c r="AF89" s="259"/>
      <c r="AG89" s="259"/>
      <c r="AH89" s="259"/>
      <c r="AI89" s="259"/>
      <c r="AJ89" s="259"/>
    </row>
    <row r="90" spans="1:36" s="242" customFormat="1" ht="23.25" thickBot="1">
      <c r="A90" s="711"/>
      <c r="B90" s="265" t="s">
        <v>879</v>
      </c>
      <c r="C90" s="258" t="s">
        <v>69</v>
      </c>
      <c r="D90" s="259"/>
      <c r="E90" s="259"/>
      <c r="F90" s="259"/>
      <c r="G90" s="259"/>
      <c r="H90" s="259"/>
      <c r="I90" s="259"/>
      <c r="J90" s="259"/>
      <c r="K90" s="259"/>
      <c r="L90" s="259"/>
      <c r="M90" s="259"/>
      <c r="N90" s="259"/>
      <c r="O90" s="259"/>
      <c r="P90" s="259"/>
      <c r="Q90" s="259"/>
      <c r="R90" s="259"/>
      <c r="S90" s="259"/>
      <c r="T90" s="259"/>
      <c r="U90" s="259"/>
      <c r="V90" s="259"/>
      <c r="W90" s="259"/>
      <c r="X90" s="259"/>
      <c r="Y90" s="259"/>
      <c r="Z90" s="259"/>
      <c r="AA90" s="259"/>
      <c r="AB90" s="259"/>
      <c r="AC90" s="259"/>
      <c r="AD90" s="259"/>
      <c r="AE90" s="259"/>
      <c r="AF90" s="259"/>
      <c r="AG90" s="259"/>
      <c r="AH90" s="259"/>
      <c r="AI90" s="259"/>
      <c r="AJ90" s="259"/>
    </row>
    <row r="91" spans="1:36" s="242" customFormat="1" ht="23.25" thickBot="1">
      <c r="A91" s="711"/>
      <c r="B91" s="265" t="s">
        <v>880</v>
      </c>
      <c r="C91" s="258" t="s">
        <v>70</v>
      </c>
      <c r="D91" s="259"/>
      <c r="E91" s="259"/>
      <c r="F91" s="259"/>
      <c r="G91" s="259"/>
      <c r="H91" s="259"/>
      <c r="I91" s="259"/>
      <c r="J91" s="259"/>
      <c r="K91" s="259"/>
      <c r="L91" s="259"/>
      <c r="M91" s="259"/>
      <c r="N91" s="259"/>
      <c r="O91" s="259"/>
      <c r="P91" s="259"/>
      <c r="Q91" s="259"/>
      <c r="R91" s="259"/>
      <c r="S91" s="259"/>
      <c r="T91" s="259"/>
      <c r="U91" s="259"/>
      <c r="V91" s="259"/>
      <c r="W91" s="259"/>
      <c r="X91" s="259"/>
      <c r="Y91" s="259"/>
      <c r="Z91" s="259"/>
      <c r="AA91" s="259"/>
      <c r="AB91" s="259"/>
      <c r="AC91" s="259"/>
      <c r="AD91" s="259"/>
      <c r="AE91" s="259"/>
      <c r="AF91" s="259"/>
      <c r="AG91" s="259"/>
      <c r="AH91" s="259"/>
      <c r="AI91" s="259"/>
      <c r="AJ91" s="259"/>
    </row>
    <row r="92" spans="1:36" s="242" customFormat="1" ht="23.25" thickBot="1">
      <c r="A92" s="711"/>
      <c r="B92" s="265" t="s">
        <v>881</v>
      </c>
      <c r="C92" s="258" t="s">
        <v>71</v>
      </c>
      <c r="D92" s="259"/>
      <c r="E92" s="259"/>
      <c r="F92" s="259"/>
      <c r="G92" s="259"/>
      <c r="H92" s="259"/>
      <c r="I92" s="259"/>
      <c r="J92" s="259"/>
      <c r="K92" s="259"/>
      <c r="L92" s="259"/>
      <c r="M92" s="259"/>
      <c r="N92" s="259"/>
      <c r="O92" s="259"/>
      <c r="P92" s="259"/>
      <c r="Q92" s="259"/>
      <c r="R92" s="259"/>
      <c r="S92" s="259"/>
      <c r="T92" s="259"/>
      <c r="U92" s="259"/>
      <c r="V92" s="259"/>
      <c r="W92" s="259"/>
      <c r="X92" s="259"/>
      <c r="Y92" s="259"/>
      <c r="Z92" s="259"/>
      <c r="AA92" s="259"/>
      <c r="AB92" s="259"/>
      <c r="AC92" s="259"/>
      <c r="AD92" s="259"/>
      <c r="AE92" s="259"/>
      <c r="AF92" s="259"/>
      <c r="AG92" s="259"/>
      <c r="AH92" s="259"/>
      <c r="AI92" s="259"/>
      <c r="AJ92" s="259"/>
    </row>
    <row r="93" spans="1:36" s="242" customFormat="1" ht="23.25" thickBot="1">
      <c r="A93" s="711"/>
      <c r="B93" s="265" t="s">
        <v>882</v>
      </c>
      <c r="C93" s="258" t="s">
        <v>72</v>
      </c>
      <c r="D93" s="259"/>
      <c r="E93" s="259"/>
      <c r="F93" s="259"/>
      <c r="G93" s="259"/>
      <c r="H93" s="259"/>
      <c r="I93" s="259"/>
      <c r="J93" s="259"/>
      <c r="K93" s="259"/>
      <c r="L93" s="259"/>
      <c r="M93" s="259"/>
      <c r="N93" s="259"/>
      <c r="O93" s="259"/>
      <c r="P93" s="259"/>
      <c r="Q93" s="259"/>
      <c r="R93" s="259"/>
      <c r="S93" s="259"/>
      <c r="T93" s="259"/>
      <c r="U93" s="259"/>
      <c r="V93" s="259"/>
      <c r="W93" s="259"/>
      <c r="X93" s="259"/>
      <c r="Y93" s="259"/>
      <c r="Z93" s="259"/>
      <c r="AA93" s="259"/>
      <c r="AB93" s="259"/>
      <c r="AC93" s="259"/>
      <c r="AD93" s="259"/>
      <c r="AE93" s="259"/>
      <c r="AF93" s="259"/>
      <c r="AG93" s="259"/>
      <c r="AH93" s="259"/>
      <c r="AI93" s="259"/>
      <c r="AJ93" s="259"/>
    </row>
    <row r="94" spans="1:36" s="242" customFormat="1" ht="23.25" thickBot="1">
      <c r="A94" s="711"/>
      <c r="B94" s="265" t="s">
        <v>883</v>
      </c>
      <c r="C94" s="258" t="s">
        <v>73</v>
      </c>
      <c r="D94" s="259"/>
      <c r="E94" s="259"/>
      <c r="F94" s="259"/>
      <c r="G94" s="259"/>
      <c r="H94" s="259"/>
      <c r="I94" s="259"/>
      <c r="J94" s="259"/>
      <c r="K94" s="259"/>
      <c r="L94" s="259"/>
      <c r="M94" s="259"/>
      <c r="N94" s="259"/>
      <c r="O94" s="259"/>
      <c r="P94" s="259"/>
      <c r="Q94" s="259"/>
      <c r="R94" s="259"/>
      <c r="S94" s="259"/>
      <c r="T94" s="259"/>
      <c r="U94" s="259"/>
      <c r="V94" s="259"/>
      <c r="W94" s="259"/>
      <c r="X94" s="259"/>
      <c r="Y94" s="259"/>
      <c r="Z94" s="259"/>
      <c r="AA94" s="259"/>
      <c r="AB94" s="259"/>
      <c r="AC94" s="259"/>
      <c r="AD94" s="259"/>
      <c r="AE94" s="259"/>
      <c r="AF94" s="259"/>
      <c r="AG94" s="259"/>
      <c r="AH94" s="259"/>
      <c r="AI94" s="259"/>
      <c r="AJ94" s="259"/>
    </row>
    <row r="95" spans="1:36" s="242" customFormat="1" ht="23.25" thickBot="1">
      <c r="A95" s="711"/>
      <c r="B95" s="265" t="s">
        <v>884</v>
      </c>
      <c r="C95" s="258" t="s">
        <v>74</v>
      </c>
      <c r="D95" s="259"/>
      <c r="E95" s="259"/>
      <c r="F95" s="259"/>
      <c r="G95" s="259"/>
      <c r="H95" s="259"/>
      <c r="I95" s="259"/>
      <c r="J95" s="259"/>
      <c r="K95" s="259"/>
      <c r="L95" s="259"/>
      <c r="M95" s="259"/>
      <c r="N95" s="259"/>
      <c r="O95" s="259"/>
      <c r="P95" s="259"/>
      <c r="Q95" s="259"/>
      <c r="R95" s="259"/>
      <c r="S95" s="259"/>
      <c r="T95" s="259"/>
      <c r="U95" s="259"/>
      <c r="V95" s="259"/>
      <c r="W95" s="259"/>
      <c r="X95" s="259"/>
      <c r="Y95" s="259"/>
      <c r="Z95" s="259"/>
      <c r="AA95" s="259"/>
      <c r="AB95" s="259"/>
      <c r="AC95" s="259"/>
      <c r="AD95" s="259"/>
      <c r="AE95" s="259"/>
      <c r="AF95" s="259"/>
      <c r="AG95" s="259"/>
      <c r="AH95" s="259"/>
      <c r="AI95" s="259"/>
      <c r="AJ95" s="259"/>
    </row>
    <row r="96" spans="1:36" s="242" customFormat="1" ht="23.25" thickBot="1">
      <c r="A96" s="711"/>
      <c r="B96" s="265" t="s">
        <v>897</v>
      </c>
      <c r="C96" s="258" t="s">
        <v>75</v>
      </c>
      <c r="D96" s="259"/>
      <c r="E96" s="259"/>
      <c r="F96" s="259"/>
      <c r="G96" s="259"/>
      <c r="H96" s="259"/>
      <c r="I96" s="259"/>
      <c r="J96" s="259"/>
      <c r="K96" s="259"/>
      <c r="L96" s="259"/>
      <c r="M96" s="259"/>
      <c r="N96" s="259"/>
      <c r="O96" s="259"/>
      <c r="P96" s="259"/>
      <c r="Q96" s="259"/>
      <c r="R96" s="259"/>
      <c r="S96" s="259"/>
      <c r="T96" s="259"/>
      <c r="U96" s="259"/>
      <c r="V96" s="259"/>
      <c r="W96" s="259"/>
      <c r="X96" s="259"/>
      <c r="Y96" s="259"/>
      <c r="Z96" s="259"/>
      <c r="AA96" s="259"/>
      <c r="AB96" s="259"/>
      <c r="AC96" s="259"/>
      <c r="AD96" s="259"/>
      <c r="AE96" s="259"/>
      <c r="AF96" s="259"/>
      <c r="AG96" s="259"/>
      <c r="AH96" s="259"/>
      <c r="AI96" s="259"/>
      <c r="AJ96" s="259"/>
    </row>
    <row r="97" spans="1:36" s="242" customFormat="1" ht="23.25" thickBot="1">
      <c r="A97" s="711"/>
      <c r="B97" s="265" t="s">
        <v>898</v>
      </c>
      <c r="C97" s="258" t="s">
        <v>76</v>
      </c>
      <c r="D97" s="259"/>
      <c r="E97" s="259"/>
      <c r="F97" s="259"/>
      <c r="G97" s="259"/>
      <c r="H97" s="259"/>
      <c r="I97" s="259"/>
      <c r="J97" s="259"/>
      <c r="K97" s="259"/>
      <c r="L97" s="259"/>
      <c r="M97" s="259"/>
      <c r="N97" s="259"/>
      <c r="O97" s="259"/>
      <c r="P97" s="259"/>
      <c r="Q97" s="259"/>
      <c r="R97" s="259"/>
      <c r="S97" s="259"/>
      <c r="T97" s="259"/>
      <c r="U97" s="259"/>
      <c r="V97" s="259"/>
      <c r="W97" s="259"/>
      <c r="X97" s="259"/>
      <c r="Y97" s="259"/>
      <c r="Z97" s="259"/>
      <c r="AA97" s="259"/>
      <c r="AB97" s="259"/>
      <c r="AC97" s="259"/>
      <c r="AD97" s="259"/>
      <c r="AE97" s="259"/>
      <c r="AF97" s="259"/>
      <c r="AG97" s="259"/>
      <c r="AH97" s="259"/>
      <c r="AI97" s="259"/>
      <c r="AJ97" s="259"/>
    </row>
    <row r="98" spans="1:36" s="242" customFormat="1" ht="23.25" thickBot="1">
      <c r="A98" s="711"/>
      <c r="B98" s="266" t="s">
        <v>899</v>
      </c>
      <c r="C98" s="258" t="s">
        <v>77</v>
      </c>
      <c r="D98" s="259"/>
      <c r="E98" s="259"/>
      <c r="F98" s="259"/>
      <c r="G98" s="259"/>
      <c r="H98" s="259"/>
      <c r="I98" s="259"/>
      <c r="J98" s="259"/>
      <c r="K98" s="259"/>
      <c r="L98" s="259"/>
      <c r="M98" s="259"/>
      <c r="N98" s="259"/>
      <c r="O98" s="259"/>
      <c r="P98" s="259"/>
      <c r="Q98" s="259"/>
      <c r="R98" s="259"/>
      <c r="S98" s="259"/>
      <c r="T98" s="259"/>
      <c r="U98" s="259"/>
      <c r="V98" s="259"/>
      <c r="W98" s="259"/>
      <c r="X98" s="259"/>
      <c r="Y98" s="259"/>
      <c r="Z98" s="259"/>
      <c r="AA98" s="259"/>
      <c r="AB98" s="259"/>
      <c r="AC98" s="259"/>
      <c r="AD98" s="259"/>
      <c r="AE98" s="259"/>
      <c r="AF98" s="259"/>
      <c r="AG98" s="259"/>
      <c r="AH98" s="259"/>
      <c r="AI98" s="259"/>
      <c r="AJ98" s="259"/>
    </row>
    <row r="99" spans="1:36" s="242" customFormat="1" ht="23.25" thickBot="1">
      <c r="A99" s="719"/>
      <c r="B99" s="267" t="s">
        <v>1058</v>
      </c>
      <c r="C99" s="258" t="s">
        <v>78</v>
      </c>
      <c r="D99" s="259"/>
      <c r="E99" s="259"/>
      <c r="F99" s="259"/>
      <c r="G99" s="259"/>
      <c r="H99" s="259"/>
      <c r="I99" s="259"/>
      <c r="J99" s="259"/>
      <c r="K99" s="259"/>
      <c r="L99" s="259"/>
      <c r="M99" s="259"/>
      <c r="N99" s="259"/>
      <c r="O99" s="259"/>
      <c r="P99" s="259"/>
      <c r="Q99" s="259"/>
      <c r="R99" s="259"/>
      <c r="S99" s="259"/>
      <c r="T99" s="259"/>
      <c r="U99" s="259"/>
      <c r="V99" s="259"/>
      <c r="W99" s="259"/>
      <c r="X99" s="259"/>
      <c r="Y99" s="259"/>
      <c r="Z99" s="259"/>
      <c r="AA99" s="259"/>
      <c r="AB99" s="259"/>
      <c r="AC99" s="259"/>
      <c r="AD99" s="259"/>
      <c r="AE99" s="259"/>
      <c r="AF99" s="259"/>
      <c r="AG99" s="259"/>
      <c r="AH99" s="259"/>
      <c r="AI99" s="259"/>
      <c r="AJ99" s="259"/>
    </row>
    <row r="100" spans="1:36" s="242" customFormat="1" ht="45.75" customHeight="1" thickBot="1">
      <c r="A100" s="309"/>
      <c r="B100" s="373" t="s">
        <v>1452</v>
      </c>
      <c r="C100" s="258" t="s">
        <v>79</v>
      </c>
      <c r="D100" s="259"/>
      <c r="E100" s="259"/>
      <c r="F100" s="259"/>
      <c r="G100" s="259"/>
      <c r="H100" s="259"/>
      <c r="I100" s="259"/>
      <c r="J100" s="259"/>
      <c r="K100" s="259"/>
      <c r="L100" s="259"/>
      <c r="M100" s="259"/>
      <c r="N100" s="259"/>
      <c r="O100" s="259"/>
      <c r="P100" s="259"/>
      <c r="Q100" s="259"/>
      <c r="R100" s="259"/>
      <c r="S100" s="259"/>
      <c r="T100" s="259"/>
      <c r="U100" s="259"/>
      <c r="V100" s="259"/>
      <c r="W100" s="259"/>
      <c r="X100" s="259"/>
      <c r="Y100" s="259"/>
      <c r="Z100" s="259"/>
      <c r="AA100" s="259"/>
      <c r="AB100" s="259"/>
      <c r="AC100" s="259"/>
      <c r="AD100" s="259"/>
      <c r="AE100" s="259"/>
      <c r="AF100" s="259"/>
      <c r="AG100" s="259"/>
      <c r="AH100" s="259"/>
      <c r="AI100" s="259"/>
      <c r="AJ100" s="259"/>
    </row>
    <row r="101" spans="1:36" s="242" customFormat="1" ht="23.25" thickBot="1">
      <c r="A101" s="710" t="s">
        <v>885</v>
      </c>
      <c r="B101" s="373" t="s">
        <v>1267</v>
      </c>
      <c r="C101" s="258" t="s">
        <v>80</v>
      </c>
      <c r="D101" s="259"/>
      <c r="E101" s="259"/>
      <c r="F101" s="259"/>
      <c r="G101" s="259"/>
      <c r="H101" s="259"/>
      <c r="I101" s="259"/>
      <c r="J101" s="259"/>
      <c r="K101" s="259"/>
      <c r="L101" s="259"/>
      <c r="M101" s="259"/>
      <c r="N101" s="259"/>
      <c r="O101" s="259"/>
      <c r="P101" s="259"/>
      <c r="Q101" s="259"/>
      <c r="R101" s="259"/>
      <c r="S101" s="259"/>
      <c r="T101" s="259"/>
      <c r="U101" s="259"/>
      <c r="V101" s="259"/>
      <c r="W101" s="259"/>
      <c r="X101" s="259"/>
      <c r="Y101" s="259"/>
      <c r="Z101" s="259"/>
      <c r="AA101" s="259"/>
      <c r="AB101" s="259"/>
      <c r="AC101" s="259"/>
      <c r="AD101" s="259"/>
      <c r="AE101" s="259"/>
      <c r="AF101" s="259"/>
      <c r="AG101" s="259"/>
      <c r="AH101" s="259"/>
      <c r="AI101" s="259"/>
      <c r="AJ101" s="259"/>
    </row>
    <row r="102" spans="1:36" s="242" customFormat="1" ht="23.25" thickBot="1">
      <c r="A102" s="711"/>
      <c r="B102" s="373" t="s">
        <v>1271</v>
      </c>
      <c r="C102" s="258" t="s">
        <v>81</v>
      </c>
      <c r="D102" s="259"/>
      <c r="E102" s="259"/>
      <c r="F102" s="259"/>
      <c r="G102" s="259"/>
      <c r="H102" s="259"/>
      <c r="I102" s="259"/>
      <c r="J102" s="259"/>
      <c r="K102" s="259"/>
      <c r="L102" s="259"/>
      <c r="M102" s="259"/>
      <c r="N102" s="259"/>
      <c r="O102" s="259"/>
      <c r="P102" s="259"/>
      <c r="Q102" s="259"/>
      <c r="R102" s="259"/>
      <c r="S102" s="259"/>
      <c r="T102" s="259"/>
      <c r="U102" s="259"/>
      <c r="V102" s="259"/>
      <c r="W102" s="259"/>
      <c r="X102" s="259"/>
      <c r="Y102" s="259"/>
      <c r="Z102" s="259"/>
      <c r="AA102" s="259"/>
      <c r="AB102" s="259"/>
      <c r="AC102" s="259"/>
      <c r="AD102" s="259"/>
      <c r="AE102" s="259"/>
      <c r="AF102" s="259"/>
      <c r="AG102" s="259"/>
      <c r="AH102" s="259"/>
      <c r="AI102" s="259"/>
      <c r="AJ102" s="259"/>
    </row>
    <row r="103" spans="1:36" s="242" customFormat="1" ht="23.25" thickBot="1">
      <c r="A103" s="711"/>
      <c r="B103" s="373" t="s">
        <v>1268</v>
      </c>
      <c r="C103" s="258" t="s">
        <v>82</v>
      </c>
      <c r="D103" s="259"/>
      <c r="E103" s="259"/>
      <c r="F103" s="259"/>
      <c r="G103" s="259"/>
      <c r="H103" s="259"/>
      <c r="I103" s="259"/>
      <c r="J103" s="259"/>
      <c r="K103" s="259"/>
      <c r="L103" s="259"/>
      <c r="M103" s="259"/>
      <c r="N103" s="259"/>
      <c r="O103" s="259"/>
      <c r="P103" s="259"/>
      <c r="Q103" s="259"/>
      <c r="R103" s="259"/>
      <c r="S103" s="259"/>
      <c r="T103" s="259"/>
      <c r="U103" s="259"/>
      <c r="V103" s="259"/>
      <c r="W103" s="259"/>
      <c r="X103" s="259"/>
      <c r="Y103" s="259"/>
      <c r="Z103" s="259"/>
      <c r="AA103" s="259"/>
      <c r="AB103" s="259"/>
      <c r="AC103" s="259"/>
      <c r="AD103" s="259"/>
      <c r="AE103" s="259"/>
      <c r="AF103" s="259"/>
      <c r="AG103" s="259"/>
      <c r="AH103" s="259"/>
      <c r="AI103" s="259"/>
      <c r="AJ103" s="259"/>
    </row>
    <row r="104" spans="1:36" s="242" customFormat="1" ht="23.25" thickBot="1">
      <c r="A104" s="711"/>
      <c r="B104" s="373" t="s">
        <v>1269</v>
      </c>
      <c r="C104" s="258" t="s">
        <v>83</v>
      </c>
      <c r="D104" s="259"/>
      <c r="E104" s="259"/>
      <c r="F104" s="259"/>
      <c r="G104" s="259"/>
      <c r="H104" s="259"/>
      <c r="I104" s="259"/>
      <c r="J104" s="259"/>
      <c r="K104" s="259"/>
      <c r="L104" s="259"/>
      <c r="M104" s="259"/>
      <c r="N104" s="259"/>
      <c r="O104" s="259"/>
      <c r="P104" s="259"/>
      <c r="Q104" s="259"/>
      <c r="R104" s="259"/>
      <c r="S104" s="259"/>
      <c r="T104" s="259"/>
      <c r="U104" s="259"/>
      <c r="V104" s="259"/>
      <c r="W104" s="259"/>
      <c r="X104" s="259"/>
      <c r="Y104" s="259"/>
      <c r="Z104" s="259"/>
      <c r="AA104" s="259"/>
      <c r="AB104" s="259"/>
      <c r="AC104" s="259"/>
      <c r="AD104" s="259"/>
      <c r="AE104" s="259"/>
      <c r="AF104" s="259"/>
      <c r="AG104" s="259"/>
      <c r="AH104" s="259"/>
      <c r="AI104" s="259"/>
      <c r="AJ104" s="259"/>
    </row>
    <row r="105" spans="1:36" s="242" customFormat="1" ht="23.25" thickBot="1">
      <c r="A105" s="711"/>
      <c r="B105" s="373" t="s">
        <v>1270</v>
      </c>
      <c r="C105" s="258" t="s">
        <v>84</v>
      </c>
      <c r="D105" s="259"/>
      <c r="E105" s="259"/>
      <c r="F105" s="259"/>
      <c r="G105" s="259"/>
      <c r="H105" s="259"/>
      <c r="I105" s="259"/>
      <c r="J105" s="259"/>
      <c r="K105" s="259"/>
      <c r="L105" s="259"/>
      <c r="M105" s="259"/>
      <c r="N105" s="259"/>
      <c r="O105" s="259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259"/>
      <c r="AA105" s="259"/>
      <c r="AB105" s="259"/>
      <c r="AC105" s="259"/>
      <c r="AD105" s="259"/>
      <c r="AE105" s="259"/>
      <c r="AF105" s="259"/>
      <c r="AG105" s="259"/>
      <c r="AH105" s="259"/>
      <c r="AI105" s="259"/>
      <c r="AJ105" s="259"/>
    </row>
    <row r="106" spans="1:36" s="242" customFormat="1" ht="23.25" thickBot="1">
      <c r="A106" s="711"/>
      <c r="B106" s="373" t="s">
        <v>886</v>
      </c>
      <c r="C106" s="258" t="s">
        <v>85</v>
      </c>
      <c r="D106" s="259"/>
      <c r="E106" s="259"/>
      <c r="F106" s="259"/>
      <c r="G106" s="259"/>
      <c r="H106" s="259"/>
      <c r="I106" s="259"/>
      <c r="J106" s="259"/>
      <c r="K106" s="259"/>
      <c r="L106" s="259"/>
      <c r="M106" s="259"/>
      <c r="N106" s="259"/>
      <c r="O106" s="259"/>
      <c r="P106" s="259"/>
      <c r="Q106" s="259"/>
      <c r="R106" s="259"/>
      <c r="S106" s="259"/>
      <c r="T106" s="259"/>
      <c r="U106" s="259"/>
      <c r="V106" s="259"/>
      <c r="W106" s="259"/>
      <c r="X106" s="259"/>
      <c r="Y106" s="259"/>
      <c r="Z106" s="259"/>
      <c r="AA106" s="259"/>
      <c r="AB106" s="259"/>
      <c r="AC106" s="259"/>
      <c r="AD106" s="259"/>
      <c r="AE106" s="259"/>
      <c r="AF106" s="259"/>
      <c r="AG106" s="259"/>
      <c r="AH106" s="259"/>
      <c r="AI106" s="259"/>
      <c r="AJ106" s="259"/>
    </row>
    <row r="107" spans="1:36" s="242" customFormat="1" ht="23.25" thickBot="1">
      <c r="A107" s="711"/>
      <c r="B107" s="373" t="s">
        <v>887</v>
      </c>
      <c r="C107" s="258">
        <v>99</v>
      </c>
      <c r="D107" s="259"/>
      <c r="E107" s="259"/>
      <c r="F107" s="259"/>
      <c r="G107" s="259"/>
      <c r="H107" s="259"/>
      <c r="I107" s="259"/>
      <c r="J107" s="259"/>
      <c r="K107" s="259"/>
      <c r="L107" s="259"/>
      <c r="M107" s="259"/>
      <c r="N107" s="259"/>
      <c r="O107" s="259"/>
      <c r="P107" s="259"/>
      <c r="Q107" s="259"/>
      <c r="R107" s="259"/>
      <c r="S107" s="259"/>
      <c r="T107" s="259"/>
      <c r="U107" s="259"/>
      <c r="V107" s="259"/>
      <c r="W107" s="259"/>
      <c r="X107" s="259"/>
      <c r="Y107" s="259"/>
      <c r="Z107" s="259"/>
      <c r="AA107" s="259"/>
      <c r="AB107" s="259"/>
      <c r="AC107" s="259"/>
      <c r="AD107" s="259"/>
      <c r="AE107" s="259"/>
      <c r="AF107" s="259"/>
      <c r="AG107" s="259"/>
      <c r="AH107" s="259"/>
      <c r="AI107" s="259"/>
      <c r="AJ107" s="259"/>
    </row>
    <row r="108" spans="1:36" s="242" customFormat="1" ht="23.25" thickBot="1">
      <c r="A108" s="711"/>
      <c r="B108" s="373" t="s">
        <v>888</v>
      </c>
      <c r="C108" s="258">
        <v>100</v>
      </c>
      <c r="D108" s="259"/>
      <c r="E108" s="259"/>
      <c r="F108" s="259"/>
      <c r="G108" s="259"/>
      <c r="H108" s="259"/>
      <c r="I108" s="259"/>
      <c r="J108" s="259"/>
      <c r="K108" s="259"/>
      <c r="L108" s="259"/>
      <c r="M108" s="259"/>
      <c r="N108" s="259"/>
      <c r="O108" s="259"/>
      <c r="P108" s="259"/>
      <c r="Q108" s="259"/>
      <c r="R108" s="259"/>
      <c r="S108" s="259"/>
      <c r="T108" s="259"/>
      <c r="U108" s="259"/>
      <c r="V108" s="259"/>
      <c r="W108" s="259"/>
      <c r="X108" s="259"/>
      <c r="Y108" s="259"/>
      <c r="Z108" s="259"/>
      <c r="AA108" s="259"/>
      <c r="AB108" s="259"/>
      <c r="AC108" s="259"/>
      <c r="AD108" s="259"/>
      <c r="AE108" s="259"/>
      <c r="AF108" s="259"/>
      <c r="AG108" s="259"/>
      <c r="AH108" s="259"/>
      <c r="AI108" s="259"/>
      <c r="AJ108" s="259"/>
    </row>
    <row r="109" spans="1:36" s="242" customFormat="1" ht="23.25" thickBot="1">
      <c r="A109" s="711"/>
      <c r="B109" s="370" t="s">
        <v>1059</v>
      </c>
      <c r="C109" s="258">
        <v>101</v>
      </c>
      <c r="D109" s="369"/>
      <c r="E109" s="369"/>
      <c r="F109" s="369"/>
      <c r="G109" s="369"/>
      <c r="H109" s="369"/>
      <c r="I109" s="369"/>
      <c r="J109" s="369"/>
      <c r="K109" s="369"/>
      <c r="L109" s="369"/>
      <c r="M109" s="369"/>
      <c r="N109" s="369"/>
      <c r="O109" s="369"/>
      <c r="P109" s="369"/>
      <c r="Q109" s="369"/>
      <c r="R109" s="369"/>
      <c r="S109" s="369"/>
      <c r="T109" s="369"/>
      <c r="U109" s="369"/>
      <c r="V109" s="369"/>
      <c r="W109" s="369"/>
      <c r="X109" s="369"/>
      <c r="Y109" s="369"/>
      <c r="Z109" s="369"/>
      <c r="AA109" s="369"/>
      <c r="AB109" s="369"/>
      <c r="AC109" s="369"/>
      <c r="AD109" s="369"/>
      <c r="AE109" s="369"/>
      <c r="AF109" s="369"/>
      <c r="AG109" s="369"/>
      <c r="AH109" s="369"/>
      <c r="AI109" s="369"/>
      <c r="AJ109" s="369"/>
    </row>
    <row r="110" spans="1:36" s="242" customFormat="1" ht="41.25" thickBot="1">
      <c r="A110" s="693" t="s">
        <v>1477</v>
      </c>
      <c r="B110" s="372" t="s">
        <v>1454</v>
      </c>
      <c r="C110" s="258">
        <v>102</v>
      </c>
      <c r="D110" s="259"/>
      <c r="E110" s="259"/>
      <c r="F110" s="259"/>
      <c r="G110" s="259"/>
      <c r="H110" s="259"/>
      <c r="I110" s="259"/>
      <c r="J110" s="259"/>
      <c r="K110" s="259"/>
      <c r="L110" s="259"/>
      <c r="M110" s="259"/>
      <c r="N110" s="259"/>
      <c r="O110" s="259"/>
      <c r="P110" s="259"/>
      <c r="Q110" s="259"/>
      <c r="R110" s="259"/>
      <c r="S110" s="259"/>
      <c r="T110" s="259"/>
      <c r="U110" s="259"/>
      <c r="V110" s="259"/>
      <c r="W110" s="259"/>
      <c r="X110" s="259"/>
      <c r="Y110" s="259"/>
      <c r="Z110" s="259"/>
      <c r="AA110" s="259"/>
      <c r="AB110" s="259"/>
      <c r="AC110" s="259"/>
      <c r="AD110" s="259"/>
      <c r="AE110" s="259"/>
      <c r="AF110" s="259"/>
      <c r="AG110" s="259"/>
      <c r="AH110" s="259"/>
      <c r="AI110" s="259"/>
      <c r="AJ110" s="259"/>
    </row>
    <row r="111" spans="1:36" s="242" customFormat="1" ht="41.25" thickBot="1">
      <c r="A111" s="694"/>
      <c r="B111" s="372" t="s">
        <v>1455</v>
      </c>
      <c r="C111" s="258">
        <v>103</v>
      </c>
      <c r="D111" s="259"/>
      <c r="E111" s="259"/>
      <c r="F111" s="259"/>
      <c r="G111" s="259"/>
      <c r="H111" s="259"/>
      <c r="I111" s="259"/>
      <c r="J111" s="259"/>
      <c r="K111" s="259"/>
      <c r="L111" s="259"/>
      <c r="M111" s="259"/>
      <c r="N111" s="259"/>
      <c r="O111" s="259"/>
      <c r="P111" s="259"/>
      <c r="Q111" s="259"/>
      <c r="R111" s="259"/>
      <c r="S111" s="259"/>
      <c r="T111" s="259"/>
      <c r="U111" s="259"/>
      <c r="V111" s="259"/>
      <c r="W111" s="259"/>
      <c r="X111" s="259"/>
      <c r="Y111" s="259"/>
      <c r="Z111" s="259"/>
      <c r="AA111" s="259"/>
      <c r="AB111" s="259"/>
      <c r="AC111" s="259"/>
      <c r="AD111" s="259"/>
      <c r="AE111" s="259"/>
      <c r="AF111" s="259"/>
      <c r="AG111" s="259"/>
      <c r="AH111" s="259"/>
      <c r="AI111" s="259"/>
      <c r="AJ111" s="259"/>
    </row>
    <row r="112" spans="1:36" s="242" customFormat="1" ht="23.25" thickBot="1">
      <c r="A112" s="694"/>
      <c r="B112" s="372" t="s">
        <v>1456</v>
      </c>
      <c r="C112" s="258">
        <v>104</v>
      </c>
      <c r="D112" s="259"/>
      <c r="E112" s="259"/>
      <c r="F112" s="259"/>
      <c r="G112" s="259"/>
      <c r="H112" s="259"/>
      <c r="I112" s="259"/>
      <c r="J112" s="259"/>
      <c r="K112" s="259"/>
      <c r="L112" s="259"/>
      <c r="M112" s="259"/>
      <c r="N112" s="259"/>
      <c r="O112" s="259"/>
      <c r="P112" s="259"/>
      <c r="Q112" s="259"/>
      <c r="R112" s="259"/>
      <c r="S112" s="259"/>
      <c r="T112" s="259"/>
      <c r="U112" s="259"/>
      <c r="V112" s="259"/>
      <c r="W112" s="259"/>
      <c r="X112" s="259"/>
      <c r="Y112" s="259"/>
      <c r="Z112" s="259"/>
      <c r="AA112" s="259"/>
      <c r="AB112" s="259"/>
      <c r="AC112" s="259"/>
      <c r="AD112" s="259"/>
      <c r="AE112" s="259"/>
      <c r="AF112" s="259"/>
      <c r="AG112" s="259"/>
      <c r="AH112" s="259"/>
      <c r="AI112" s="259"/>
      <c r="AJ112" s="259"/>
    </row>
    <row r="113" spans="1:36" s="242" customFormat="1" ht="23.25" thickBot="1">
      <c r="A113" s="694"/>
      <c r="B113" s="372" t="s">
        <v>1457</v>
      </c>
      <c r="C113" s="258">
        <v>105</v>
      </c>
      <c r="D113" s="259"/>
      <c r="E113" s="259"/>
      <c r="F113" s="259"/>
      <c r="G113" s="259"/>
      <c r="H113" s="259"/>
      <c r="I113" s="259"/>
      <c r="J113" s="259"/>
      <c r="K113" s="259"/>
      <c r="L113" s="259"/>
      <c r="M113" s="259"/>
      <c r="N113" s="259"/>
      <c r="O113" s="259"/>
      <c r="P113" s="259"/>
      <c r="Q113" s="259"/>
      <c r="R113" s="259"/>
      <c r="S113" s="259"/>
      <c r="T113" s="259"/>
      <c r="U113" s="259"/>
      <c r="V113" s="259"/>
      <c r="W113" s="259"/>
      <c r="X113" s="259"/>
      <c r="Y113" s="259"/>
      <c r="Z113" s="259"/>
      <c r="AA113" s="259"/>
      <c r="AB113" s="259"/>
      <c r="AC113" s="259"/>
      <c r="AD113" s="259"/>
      <c r="AE113" s="259"/>
      <c r="AF113" s="259"/>
      <c r="AG113" s="259"/>
      <c r="AH113" s="259"/>
      <c r="AI113" s="259"/>
      <c r="AJ113" s="259"/>
    </row>
    <row r="114" spans="1:36" s="242" customFormat="1" ht="23.25" customHeight="1" thickBot="1">
      <c r="A114" s="691" t="s">
        <v>1458</v>
      </c>
      <c r="B114" s="728"/>
      <c r="C114" s="258">
        <v>106</v>
      </c>
      <c r="D114" s="259"/>
      <c r="E114" s="259"/>
      <c r="F114" s="259"/>
      <c r="G114" s="259"/>
      <c r="H114" s="259"/>
      <c r="I114" s="259"/>
      <c r="J114" s="259"/>
      <c r="K114" s="259"/>
      <c r="L114" s="259"/>
      <c r="M114" s="259"/>
      <c r="N114" s="259"/>
      <c r="O114" s="259"/>
      <c r="P114" s="259"/>
      <c r="Q114" s="259"/>
      <c r="R114" s="259"/>
      <c r="S114" s="259"/>
      <c r="T114" s="259"/>
      <c r="U114" s="259"/>
      <c r="V114" s="259"/>
      <c r="W114" s="259"/>
      <c r="X114" s="259"/>
      <c r="Y114" s="259"/>
      <c r="Z114" s="259"/>
      <c r="AA114" s="259"/>
      <c r="AB114" s="259"/>
      <c r="AC114" s="259"/>
      <c r="AD114" s="259"/>
      <c r="AE114" s="259"/>
      <c r="AF114" s="259"/>
      <c r="AG114" s="259"/>
      <c r="AH114" s="259"/>
      <c r="AI114" s="259"/>
      <c r="AJ114" s="259"/>
    </row>
    <row r="115" spans="1:36" s="242" customFormat="1" ht="23.25" customHeight="1" thickBot="1">
      <c r="A115" s="691" t="s">
        <v>1458</v>
      </c>
      <c r="B115" s="728"/>
      <c r="C115" s="258">
        <v>107</v>
      </c>
      <c r="D115" s="259"/>
      <c r="E115" s="259"/>
      <c r="F115" s="259"/>
      <c r="G115" s="259"/>
      <c r="H115" s="259"/>
      <c r="I115" s="259"/>
      <c r="J115" s="259"/>
      <c r="K115" s="259"/>
      <c r="L115" s="259"/>
      <c r="M115" s="259"/>
      <c r="N115" s="259"/>
      <c r="O115" s="259"/>
      <c r="P115" s="259"/>
      <c r="Q115" s="259"/>
      <c r="R115" s="259"/>
      <c r="S115" s="259"/>
      <c r="T115" s="259"/>
      <c r="U115" s="259"/>
      <c r="V115" s="259"/>
      <c r="W115" s="259"/>
      <c r="X115" s="259"/>
      <c r="Y115" s="259"/>
      <c r="Z115" s="259"/>
      <c r="AA115" s="259"/>
      <c r="AB115" s="259"/>
      <c r="AC115" s="259"/>
      <c r="AD115" s="259"/>
      <c r="AE115" s="259"/>
      <c r="AF115" s="259"/>
      <c r="AG115" s="259"/>
      <c r="AH115" s="259"/>
      <c r="AI115" s="259"/>
      <c r="AJ115" s="259"/>
    </row>
    <row r="116" spans="1:36" s="242" customFormat="1" ht="23.25" customHeight="1" thickBot="1">
      <c r="A116" s="691" t="s">
        <v>1458</v>
      </c>
      <c r="B116" s="728"/>
      <c r="C116" s="258">
        <v>108</v>
      </c>
      <c r="D116" s="259"/>
      <c r="E116" s="259"/>
      <c r="F116" s="259"/>
      <c r="G116" s="259"/>
      <c r="H116" s="259"/>
      <c r="I116" s="259"/>
      <c r="J116" s="259"/>
      <c r="K116" s="259"/>
      <c r="L116" s="259"/>
      <c r="M116" s="259"/>
      <c r="N116" s="259"/>
      <c r="O116" s="259"/>
      <c r="P116" s="259"/>
      <c r="Q116" s="259"/>
      <c r="R116" s="259"/>
      <c r="S116" s="259"/>
      <c r="T116" s="259"/>
      <c r="U116" s="259"/>
      <c r="V116" s="259"/>
      <c r="W116" s="259"/>
      <c r="X116" s="259"/>
      <c r="Y116" s="259"/>
      <c r="Z116" s="259"/>
      <c r="AA116" s="259"/>
      <c r="AB116" s="259"/>
      <c r="AC116" s="259"/>
      <c r="AD116" s="259"/>
      <c r="AE116" s="259"/>
      <c r="AF116" s="259"/>
      <c r="AG116" s="259"/>
      <c r="AH116" s="259"/>
      <c r="AI116" s="259"/>
      <c r="AJ116" s="259"/>
    </row>
    <row r="117" spans="1:36" s="242" customFormat="1" ht="23.25" customHeight="1" thickBot="1">
      <c r="A117" s="691" t="s">
        <v>1458</v>
      </c>
      <c r="B117" s="728"/>
      <c r="C117" s="258">
        <v>109</v>
      </c>
      <c r="D117" s="259"/>
      <c r="E117" s="259"/>
      <c r="F117" s="259"/>
      <c r="G117" s="259"/>
      <c r="H117" s="259"/>
      <c r="I117" s="259"/>
      <c r="J117" s="259"/>
      <c r="K117" s="259"/>
      <c r="L117" s="259"/>
      <c r="M117" s="259"/>
      <c r="N117" s="259"/>
      <c r="O117" s="259"/>
      <c r="P117" s="259"/>
      <c r="Q117" s="259"/>
      <c r="R117" s="259"/>
      <c r="S117" s="259"/>
      <c r="T117" s="259"/>
      <c r="U117" s="259"/>
      <c r="V117" s="259"/>
      <c r="W117" s="259"/>
      <c r="X117" s="259"/>
      <c r="Y117" s="259"/>
      <c r="Z117" s="259"/>
      <c r="AA117" s="259"/>
      <c r="AB117" s="259"/>
      <c r="AC117" s="259"/>
      <c r="AD117" s="259"/>
      <c r="AE117" s="259"/>
      <c r="AF117" s="259"/>
      <c r="AG117" s="259"/>
      <c r="AH117" s="259"/>
      <c r="AI117" s="259"/>
      <c r="AJ117" s="259"/>
    </row>
    <row r="118" spans="1:36" s="242" customFormat="1" ht="23.25" customHeight="1" thickBot="1">
      <c r="A118" s="691" t="s">
        <v>1458</v>
      </c>
      <c r="B118" s="728"/>
      <c r="C118" s="258">
        <v>110</v>
      </c>
      <c r="D118" s="259"/>
      <c r="E118" s="259"/>
      <c r="F118" s="259"/>
      <c r="G118" s="259"/>
      <c r="H118" s="259"/>
      <c r="I118" s="259"/>
      <c r="J118" s="259"/>
      <c r="K118" s="259"/>
      <c r="L118" s="259"/>
      <c r="M118" s="259"/>
      <c r="N118" s="259"/>
      <c r="O118" s="259"/>
      <c r="P118" s="259"/>
      <c r="Q118" s="259"/>
      <c r="R118" s="259"/>
      <c r="S118" s="259"/>
      <c r="T118" s="259"/>
      <c r="U118" s="259"/>
      <c r="V118" s="259"/>
      <c r="W118" s="259"/>
      <c r="X118" s="259"/>
      <c r="Y118" s="259"/>
      <c r="Z118" s="259"/>
      <c r="AA118" s="259"/>
      <c r="AB118" s="259"/>
      <c r="AC118" s="259"/>
      <c r="AD118" s="259"/>
      <c r="AE118" s="259"/>
      <c r="AF118" s="259"/>
      <c r="AG118" s="259"/>
      <c r="AH118" s="259"/>
      <c r="AI118" s="259"/>
      <c r="AJ118" s="259"/>
    </row>
    <row r="119" spans="1:36" s="242" customFormat="1" ht="23.25" customHeight="1" thickBot="1">
      <c r="A119" s="691" t="s">
        <v>1458</v>
      </c>
      <c r="B119" s="728"/>
      <c r="C119" s="258">
        <v>111</v>
      </c>
      <c r="D119" s="259"/>
      <c r="E119" s="259"/>
      <c r="F119" s="259"/>
      <c r="G119" s="259"/>
      <c r="H119" s="259"/>
      <c r="I119" s="259"/>
      <c r="J119" s="259"/>
      <c r="K119" s="259"/>
      <c r="L119" s="259"/>
      <c r="M119" s="259"/>
      <c r="N119" s="259"/>
      <c r="O119" s="259"/>
      <c r="P119" s="259"/>
      <c r="Q119" s="259"/>
      <c r="R119" s="259"/>
      <c r="S119" s="259"/>
      <c r="T119" s="259"/>
      <c r="U119" s="259"/>
      <c r="V119" s="259"/>
      <c r="W119" s="259"/>
      <c r="X119" s="259"/>
      <c r="Y119" s="259"/>
      <c r="Z119" s="259"/>
      <c r="AA119" s="259"/>
      <c r="AB119" s="259"/>
      <c r="AC119" s="259"/>
      <c r="AD119" s="259"/>
      <c r="AE119" s="259"/>
      <c r="AF119" s="259"/>
      <c r="AG119" s="259"/>
      <c r="AH119" s="259"/>
      <c r="AI119" s="259"/>
      <c r="AJ119" s="259"/>
    </row>
    <row r="120" spans="1:36" ht="38.25" customHeight="1">
      <c r="A120" s="732" t="s">
        <v>1460</v>
      </c>
      <c r="B120" s="732"/>
      <c r="C120" s="732"/>
      <c r="D120" s="732"/>
      <c r="E120" s="732"/>
      <c r="F120" s="732"/>
      <c r="G120" s="732"/>
      <c r="H120" s="732"/>
      <c r="I120" s="732"/>
      <c r="J120" s="732"/>
      <c r="K120" s="732"/>
      <c r="L120" s="732"/>
      <c r="M120" s="732"/>
      <c r="N120" s="732"/>
      <c r="O120" s="732"/>
      <c r="P120" s="732"/>
      <c r="Q120" s="732"/>
      <c r="R120" s="732"/>
      <c r="S120" s="732"/>
      <c r="T120" s="732"/>
      <c r="U120" s="732"/>
      <c r="V120" s="732"/>
      <c r="W120" s="732"/>
      <c r="X120" s="732"/>
      <c r="Y120" s="732"/>
      <c r="Z120" s="732"/>
      <c r="AA120" s="732"/>
      <c r="AB120" s="732"/>
      <c r="AC120" s="732"/>
      <c r="AD120" s="732"/>
      <c r="AE120" s="732"/>
      <c r="AF120" s="732"/>
      <c r="AG120" s="732"/>
      <c r="AH120" s="732"/>
      <c r="AI120" s="732"/>
      <c r="AJ120" s="732"/>
    </row>
    <row r="121" spans="1:36" s="18" customFormat="1" ht="15" customHeight="1">
      <c r="A121" s="729"/>
      <c r="B121" s="729"/>
      <c r="C121" s="729"/>
      <c r="D121" s="729"/>
      <c r="E121" s="729"/>
      <c r="F121" s="729"/>
      <c r="G121" s="729"/>
      <c r="H121" s="729"/>
      <c r="I121" s="729"/>
      <c r="J121" s="729"/>
      <c r="K121" s="729"/>
      <c r="L121" s="729"/>
      <c r="M121" s="729"/>
      <c r="N121" s="729"/>
      <c r="O121" s="729"/>
      <c r="P121" s="729"/>
      <c r="Q121" s="729"/>
      <c r="R121" s="729"/>
      <c r="S121" s="729"/>
      <c r="T121" s="729"/>
      <c r="U121" s="729"/>
      <c r="V121" s="729"/>
      <c r="W121" s="729"/>
      <c r="X121" s="729"/>
      <c r="Y121" s="729"/>
      <c r="Z121" s="729"/>
      <c r="AA121" s="729"/>
      <c r="AB121" s="729"/>
      <c r="AC121" s="729"/>
      <c r="AD121" s="729"/>
      <c r="AE121" s="729"/>
      <c r="AF121" s="729"/>
      <c r="AG121" s="729"/>
      <c r="AH121" s="729"/>
      <c r="AI121" s="729"/>
      <c r="AJ121" s="729"/>
    </row>
    <row r="122" spans="1:36" s="18" customFormat="1" ht="30" customHeight="1">
      <c r="A122" s="729"/>
      <c r="B122" s="729"/>
      <c r="C122" s="729"/>
      <c r="D122" s="729"/>
      <c r="E122" s="729"/>
      <c r="F122" s="729"/>
      <c r="G122" s="729"/>
      <c r="H122" s="729"/>
      <c r="I122" s="729"/>
      <c r="J122" s="729"/>
      <c r="K122" s="729"/>
      <c r="L122" s="729"/>
      <c r="M122" s="729"/>
      <c r="N122" s="729"/>
      <c r="O122" s="729"/>
      <c r="P122" s="729"/>
      <c r="Q122" s="729"/>
      <c r="R122" s="729"/>
      <c r="S122" s="729"/>
      <c r="T122" s="729"/>
      <c r="U122" s="729"/>
      <c r="V122" s="729"/>
      <c r="W122" s="729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322"/>
    </row>
    <row r="123" spans="1:36" s="18" customFormat="1" ht="33" customHeight="1">
      <c r="A123" s="137"/>
      <c r="B123" s="137"/>
      <c r="C123" s="138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8"/>
      <c r="X123" s="138"/>
      <c r="Y123" s="138"/>
      <c r="Z123" s="138"/>
      <c r="AA123" s="138"/>
      <c r="AB123" s="138"/>
      <c r="AC123" s="138"/>
      <c r="AD123" s="138"/>
      <c r="AE123" s="138"/>
      <c r="AF123" s="138"/>
      <c r="AG123" s="138"/>
      <c r="AH123" s="138"/>
      <c r="AI123" s="138"/>
      <c r="AJ123" s="322"/>
    </row>
    <row r="124" spans="1:36" s="18" customFormat="1" ht="22.5" customHeight="1">
      <c r="A124" s="137"/>
      <c r="B124" s="137"/>
      <c r="C124" s="138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734" t="s">
        <v>940</v>
      </c>
      <c r="R124" s="734"/>
      <c r="S124" s="734"/>
      <c r="T124" s="734"/>
      <c r="U124" s="734"/>
      <c r="V124" s="734"/>
      <c r="W124" s="325"/>
      <c r="X124" s="325"/>
      <c r="Y124" s="325"/>
      <c r="Z124" s="325"/>
      <c r="AA124" s="325"/>
      <c r="AB124" s="325"/>
      <c r="AC124" s="325"/>
      <c r="AD124" s="325"/>
      <c r="AE124" s="325"/>
      <c r="AF124" s="325"/>
      <c r="AG124" s="325"/>
      <c r="AH124" s="325"/>
      <c r="AI124" s="325"/>
      <c r="AJ124" s="322"/>
    </row>
    <row r="125" spans="1:36" s="18" customFormat="1" ht="47.25" customHeight="1">
      <c r="A125" s="137"/>
      <c r="B125" s="137"/>
      <c r="C125" s="138"/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326"/>
      <c r="R125" s="326"/>
      <c r="S125" s="326"/>
      <c r="T125" s="326"/>
      <c r="U125" s="326"/>
      <c r="V125" s="326"/>
      <c r="W125" s="735" t="s">
        <v>892</v>
      </c>
      <c r="X125" s="735"/>
      <c r="Y125" s="735"/>
      <c r="Z125" s="735"/>
      <c r="AA125" s="735"/>
      <c r="AB125" s="735"/>
      <c r="AC125" s="735"/>
      <c r="AD125" s="735"/>
      <c r="AE125" s="735"/>
      <c r="AF125" s="735"/>
      <c r="AG125" s="735"/>
      <c r="AH125" s="735"/>
      <c r="AI125" s="735"/>
      <c r="AJ125" s="322"/>
    </row>
    <row r="126" spans="1:36" s="18" customFormat="1" ht="15" customHeight="1">
      <c r="A126" s="137"/>
      <c r="B126" s="137"/>
      <c r="C126" s="138"/>
      <c r="D126" s="137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736" t="s">
        <v>378</v>
      </c>
      <c r="R126" s="736"/>
      <c r="S126" s="736"/>
      <c r="T126" s="736"/>
      <c r="U126" s="736"/>
      <c r="V126" s="736"/>
      <c r="W126" s="328"/>
      <c r="X126" s="328"/>
      <c r="Y126" s="328"/>
      <c r="Z126" s="328"/>
      <c r="AA126" s="328"/>
      <c r="AB126" s="328"/>
      <c r="AC126" s="328"/>
      <c r="AD126" s="328"/>
      <c r="AE126" s="328"/>
      <c r="AF126" s="328"/>
      <c r="AG126" s="328"/>
      <c r="AH126" s="328"/>
      <c r="AI126" s="328"/>
      <c r="AJ126" s="322"/>
    </row>
    <row r="127" spans="1:36" s="18" customFormat="1" ht="30" customHeight="1">
      <c r="A127" s="137"/>
      <c r="B127" s="137"/>
      <c r="C127" s="138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327"/>
      <c r="R127" s="327"/>
      <c r="S127" s="327"/>
      <c r="T127" s="327"/>
      <c r="U127" s="327"/>
      <c r="V127" s="327"/>
      <c r="W127" s="730" t="s">
        <v>892</v>
      </c>
      <c r="X127" s="730"/>
      <c r="Y127" s="730"/>
      <c r="Z127" s="730"/>
      <c r="AA127" s="730"/>
      <c r="AB127" s="730"/>
      <c r="AC127" s="730"/>
      <c r="AD127" s="730"/>
      <c r="AE127" s="730"/>
      <c r="AF127" s="730"/>
      <c r="AG127" s="730"/>
      <c r="AH127" s="730"/>
      <c r="AI127" s="730"/>
      <c r="AJ127" s="322"/>
    </row>
    <row r="128" spans="1:36" ht="25.5" customHeight="1">
      <c r="A128" s="137"/>
      <c r="B128" s="137"/>
      <c r="C128" s="138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329"/>
      <c r="R128" s="329"/>
      <c r="S128" s="329"/>
      <c r="T128" s="323" t="s">
        <v>894</v>
      </c>
      <c r="U128" s="329"/>
      <c r="V128" s="329"/>
      <c r="W128" s="731"/>
      <c r="X128" s="731"/>
      <c r="Y128" s="731"/>
      <c r="Z128" s="731"/>
      <c r="AA128" s="731"/>
      <c r="AB128" s="731"/>
      <c r="AC128" s="731"/>
      <c r="AD128" s="731"/>
      <c r="AE128" s="731"/>
      <c r="AF128" s="731"/>
      <c r="AG128" s="731"/>
      <c r="AH128" s="731"/>
      <c r="AI128" s="731"/>
      <c r="AJ128" s="322"/>
    </row>
    <row r="129" spans="1:35" ht="20.25">
      <c r="A129" s="137"/>
      <c r="B129" s="137"/>
      <c r="C129" s="138"/>
      <c r="D129" s="137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323"/>
      <c r="R129" s="323"/>
      <c r="S129" s="323"/>
      <c r="T129" s="323"/>
      <c r="U129" s="323"/>
      <c r="V129" s="326"/>
      <c r="W129" s="730" t="s">
        <v>426</v>
      </c>
      <c r="X129" s="730"/>
      <c r="Y129" s="730"/>
      <c r="Z129" s="730"/>
      <c r="AA129" s="730"/>
      <c r="AB129" s="730"/>
      <c r="AC129" s="730"/>
      <c r="AD129" s="21"/>
      <c r="AE129" s="733" t="s">
        <v>893</v>
      </c>
      <c r="AF129" s="733"/>
      <c r="AG129" s="733"/>
      <c r="AH129" s="733"/>
      <c r="AI129" s="324"/>
    </row>
  </sheetData>
  <sheetProtection/>
  <mergeCells count="46">
    <mergeCell ref="C6:C7"/>
    <mergeCell ref="D6:D7"/>
    <mergeCell ref="L6:M6"/>
    <mergeCell ref="AJ6:AJ7"/>
    <mergeCell ref="X6:X7"/>
    <mergeCell ref="P6:R6"/>
    <mergeCell ref="S6:S7"/>
    <mergeCell ref="T6:T7"/>
    <mergeCell ref="A2:F2"/>
    <mergeCell ref="L2:V2"/>
    <mergeCell ref="A4:AJ4"/>
    <mergeCell ref="A5:AJ5"/>
    <mergeCell ref="AA6:AG6"/>
    <mergeCell ref="AH6:AI6"/>
    <mergeCell ref="Y6:Z6"/>
    <mergeCell ref="U6:U7"/>
    <mergeCell ref="A6:B7"/>
    <mergeCell ref="K6:K7"/>
    <mergeCell ref="A78:A99"/>
    <mergeCell ref="A119:B119"/>
    <mergeCell ref="A116:B116"/>
    <mergeCell ref="A117:B117"/>
    <mergeCell ref="A110:A113"/>
    <mergeCell ref="V6:W6"/>
    <mergeCell ref="A101:A109"/>
    <mergeCell ref="A8:B8"/>
    <mergeCell ref="N6:O6"/>
    <mergeCell ref="E6:J6"/>
    <mergeCell ref="W129:AC129"/>
    <mergeCell ref="AE129:AH129"/>
    <mergeCell ref="Q124:V124"/>
    <mergeCell ref="W125:AI125"/>
    <mergeCell ref="Q126:V126"/>
    <mergeCell ref="A9:B9"/>
    <mergeCell ref="A10:A31"/>
    <mergeCell ref="A32:A46"/>
    <mergeCell ref="A47:A62"/>
    <mergeCell ref="A63:A77"/>
    <mergeCell ref="A118:B118"/>
    <mergeCell ref="A114:B114"/>
    <mergeCell ref="A115:B115"/>
    <mergeCell ref="A121:AJ121"/>
    <mergeCell ref="W127:AI127"/>
    <mergeCell ref="W128:AI128"/>
    <mergeCell ref="A122:W122"/>
    <mergeCell ref="A120:AJ120"/>
  </mergeCells>
  <conditionalFormatting sqref="D9:AJ119">
    <cfRule type="cellIs" priority="1" dxfId="0" operator="lessThan" stopIfTrue="1">
      <formula>0</formula>
    </cfRule>
  </conditionalFormatting>
  <printOptions horizontalCentered="1"/>
  <pageMargins left="0.11811023622047245" right="0.11811023622047245" top="0.15748031496062992" bottom="0.15748031496062992" header="0.11811023622047245" footer="0.11811023622047245"/>
  <pageSetup fitToHeight="0" fitToWidth="1" horizontalDpi="600" verticalDpi="600" orientation="landscape" paperSize="9" scale="31" r:id="rId1"/>
  <rowBreaks count="1" manualBreakCount="1">
    <brk id="88" max="35" man="1"/>
  </rowBreaks>
  <ignoredErrors>
    <ignoredError sqref="C9:C10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tabColor indexed="22"/>
  </sheetPr>
  <dimension ref="A1:E91"/>
  <sheetViews>
    <sheetView showGridLines="0" zoomScalePageLayoutView="0" workbookViewId="0" topLeftCell="A67">
      <selection activeCell="A87" sqref="A87"/>
    </sheetView>
  </sheetViews>
  <sheetFormatPr defaultColWidth="9.140625" defaultRowHeight="12.75"/>
  <cols>
    <col min="1" max="1" width="60.28125" style="211" customWidth="1"/>
    <col min="2" max="2" width="11.421875" style="230" customWidth="1"/>
    <col min="3" max="3" width="2.8515625" style="211" customWidth="1"/>
    <col min="4" max="4" width="41.7109375" style="211" bestFit="1" customWidth="1"/>
    <col min="5" max="5" width="5.57421875" style="211" bestFit="1" customWidth="1"/>
    <col min="6" max="16384" width="9.140625" style="154" customWidth="1"/>
  </cols>
  <sheetData>
    <row r="1" spans="1:5" ht="15.75">
      <c r="A1" s="210" t="s">
        <v>703</v>
      </c>
      <c r="B1" s="216" t="s">
        <v>670</v>
      </c>
      <c r="D1" s="217" t="s">
        <v>671</v>
      </c>
      <c r="E1" s="218" t="s">
        <v>670</v>
      </c>
    </row>
    <row r="2" spans="1:5" ht="15.75">
      <c r="A2" s="219" t="s">
        <v>712</v>
      </c>
      <c r="B2" s="220" t="s">
        <v>941</v>
      </c>
      <c r="D2" s="212">
        <v>6</v>
      </c>
      <c r="E2" s="213" t="s">
        <v>669</v>
      </c>
    </row>
    <row r="3" spans="1:5" ht="16.5" thickBot="1">
      <c r="A3" s="219" t="s">
        <v>713</v>
      </c>
      <c r="B3" s="220" t="s">
        <v>942</v>
      </c>
      <c r="D3" s="214">
        <v>12</v>
      </c>
      <c r="E3" s="215" t="s">
        <v>668</v>
      </c>
    </row>
    <row r="4" spans="1:2" ht="15.75">
      <c r="A4" s="219" t="s">
        <v>714</v>
      </c>
      <c r="B4" s="220" t="s">
        <v>943</v>
      </c>
    </row>
    <row r="5" spans="1:2" ht="15.75">
      <c r="A5" s="219" t="s">
        <v>715</v>
      </c>
      <c r="B5" s="220" t="s">
        <v>944</v>
      </c>
    </row>
    <row r="6" spans="1:2" ht="15.75">
      <c r="A6" s="219" t="s">
        <v>716</v>
      </c>
      <c r="B6" s="220" t="s">
        <v>945</v>
      </c>
    </row>
    <row r="7" spans="1:4" ht="15.75">
      <c r="A7" s="219" t="s">
        <v>717</v>
      </c>
      <c r="B7" s="220" t="s">
        <v>946</v>
      </c>
      <c r="D7" s="221"/>
    </row>
    <row r="8" spans="1:4" ht="15.75">
      <c r="A8" s="219" t="s">
        <v>718</v>
      </c>
      <c r="B8" s="220" t="s">
        <v>947</v>
      </c>
      <c r="D8" s="222"/>
    </row>
    <row r="9" spans="1:4" ht="15.75">
      <c r="A9" s="219" t="s">
        <v>719</v>
      </c>
      <c r="B9" s="220" t="s">
        <v>948</v>
      </c>
      <c r="D9" s="221"/>
    </row>
    <row r="10" spans="1:2" ht="15.75">
      <c r="A10" s="219" t="s">
        <v>720</v>
      </c>
      <c r="B10" s="220" t="s">
        <v>949</v>
      </c>
    </row>
    <row r="11" spans="1:2" ht="15.75">
      <c r="A11" s="219" t="s">
        <v>721</v>
      </c>
      <c r="B11" s="220" t="s">
        <v>950</v>
      </c>
    </row>
    <row r="12" spans="1:2" ht="15.75">
      <c r="A12" s="219" t="s">
        <v>722</v>
      </c>
      <c r="B12" s="220" t="s">
        <v>951</v>
      </c>
    </row>
    <row r="13" spans="1:2" ht="15.75">
      <c r="A13" s="219" t="s">
        <v>795</v>
      </c>
      <c r="B13" s="220" t="s">
        <v>952</v>
      </c>
    </row>
    <row r="14" spans="1:2" ht="15.75">
      <c r="A14" s="219" t="s">
        <v>723</v>
      </c>
      <c r="B14" s="220" t="s">
        <v>953</v>
      </c>
    </row>
    <row r="15" spans="1:2" ht="15.75">
      <c r="A15" s="219" t="s">
        <v>724</v>
      </c>
      <c r="B15" s="220" t="s">
        <v>954</v>
      </c>
    </row>
    <row r="16" spans="1:2" ht="15.75">
      <c r="A16" s="219" t="s">
        <v>727</v>
      </c>
      <c r="B16" s="220" t="s">
        <v>955</v>
      </c>
    </row>
    <row r="17" spans="1:2" ht="15.75">
      <c r="A17" s="219" t="s">
        <v>728</v>
      </c>
      <c r="B17" s="220" t="s">
        <v>956</v>
      </c>
    </row>
    <row r="18" spans="1:2" ht="15" customHeight="1">
      <c r="A18" s="219" t="s">
        <v>725</v>
      </c>
      <c r="B18" s="220" t="s">
        <v>957</v>
      </c>
    </row>
    <row r="19" spans="1:2" ht="15.75">
      <c r="A19" s="219" t="s">
        <v>726</v>
      </c>
      <c r="B19" s="220" t="s">
        <v>958</v>
      </c>
    </row>
    <row r="20" spans="1:2" ht="15.75">
      <c r="A20" s="219" t="s">
        <v>729</v>
      </c>
      <c r="B20" s="220" t="s">
        <v>959</v>
      </c>
    </row>
    <row r="21" spans="1:2" ht="15.75">
      <c r="A21" s="219" t="s">
        <v>730</v>
      </c>
      <c r="B21" s="220" t="s">
        <v>960</v>
      </c>
    </row>
    <row r="22" spans="1:2" ht="15.75">
      <c r="A22" s="219" t="s">
        <v>731</v>
      </c>
      <c r="B22" s="220" t="s">
        <v>961</v>
      </c>
    </row>
    <row r="23" spans="1:2" ht="15.75">
      <c r="A23" s="219" t="s">
        <v>732</v>
      </c>
      <c r="B23" s="220" t="s">
        <v>962</v>
      </c>
    </row>
    <row r="24" spans="1:2" ht="15.75">
      <c r="A24" s="219" t="s">
        <v>733</v>
      </c>
      <c r="B24" s="220" t="s">
        <v>963</v>
      </c>
    </row>
    <row r="25" spans="1:2" ht="15.75">
      <c r="A25" s="219" t="s">
        <v>734</v>
      </c>
      <c r="B25" s="220" t="s">
        <v>964</v>
      </c>
    </row>
    <row r="26" spans="1:2" ht="15.75">
      <c r="A26" s="219" t="s">
        <v>735</v>
      </c>
      <c r="B26" s="220" t="s">
        <v>965</v>
      </c>
    </row>
    <row r="27" spans="1:2" ht="15.75">
      <c r="A27" s="219" t="s">
        <v>736</v>
      </c>
      <c r="B27" s="220" t="s">
        <v>966</v>
      </c>
    </row>
    <row r="28" spans="1:2" ht="15.75">
      <c r="A28" s="219" t="s">
        <v>737</v>
      </c>
      <c r="B28" s="220" t="s">
        <v>967</v>
      </c>
    </row>
    <row r="29" spans="1:2" ht="15.75">
      <c r="A29" s="219" t="s">
        <v>738</v>
      </c>
      <c r="B29" s="220" t="s">
        <v>968</v>
      </c>
    </row>
    <row r="30" spans="1:2" ht="15.75">
      <c r="A30" s="219" t="s">
        <v>739</v>
      </c>
      <c r="B30" s="220" t="s">
        <v>969</v>
      </c>
    </row>
    <row r="31" spans="1:2" ht="15.75">
      <c r="A31" s="219" t="s">
        <v>740</v>
      </c>
      <c r="B31" s="220" t="s">
        <v>970</v>
      </c>
    </row>
    <row r="32" spans="1:2" ht="15.75">
      <c r="A32" s="219" t="s">
        <v>741</v>
      </c>
      <c r="B32" s="220" t="s">
        <v>971</v>
      </c>
    </row>
    <row r="33" spans="1:2" ht="15.75">
      <c r="A33" s="223" t="s">
        <v>742</v>
      </c>
      <c r="B33" s="220" t="s">
        <v>972</v>
      </c>
    </row>
    <row r="34" spans="1:2" ht="31.5">
      <c r="A34" s="224" t="s">
        <v>743</v>
      </c>
      <c r="B34" s="220" t="s">
        <v>973</v>
      </c>
    </row>
    <row r="35" spans="1:2" ht="31.5">
      <c r="A35" s="308" t="s">
        <v>744</v>
      </c>
      <c r="B35" s="220" t="s">
        <v>974</v>
      </c>
    </row>
    <row r="36" spans="1:2" ht="15.75">
      <c r="A36" s="219" t="s">
        <v>745</v>
      </c>
      <c r="B36" s="220" t="s">
        <v>975</v>
      </c>
    </row>
    <row r="37" spans="1:2" ht="15.75">
      <c r="A37" s="219" t="s">
        <v>746</v>
      </c>
      <c r="B37" s="220" t="s">
        <v>976</v>
      </c>
    </row>
    <row r="38" spans="1:2" ht="15.75">
      <c r="A38" s="219" t="s">
        <v>747</v>
      </c>
      <c r="B38" s="220" t="s">
        <v>977</v>
      </c>
    </row>
    <row r="39" spans="1:2" ht="15.75">
      <c r="A39" s="219" t="s">
        <v>748</v>
      </c>
      <c r="B39" s="220" t="s">
        <v>978</v>
      </c>
    </row>
    <row r="40" spans="1:2" ht="15.75">
      <c r="A40" s="219" t="s">
        <v>749</v>
      </c>
      <c r="B40" s="220" t="s">
        <v>979</v>
      </c>
    </row>
    <row r="41" spans="1:2" ht="15.75">
      <c r="A41" s="219" t="s">
        <v>750</v>
      </c>
      <c r="B41" s="220" t="s">
        <v>980</v>
      </c>
    </row>
    <row r="42" spans="1:2" ht="15.75">
      <c r="A42" s="219" t="s">
        <v>751</v>
      </c>
      <c r="B42" s="220" t="s">
        <v>981</v>
      </c>
    </row>
    <row r="43" spans="1:2" ht="15.75">
      <c r="A43" s="219" t="s">
        <v>752</v>
      </c>
      <c r="B43" s="220" t="s">
        <v>982</v>
      </c>
    </row>
    <row r="44" spans="1:2" ht="15.75">
      <c r="A44" s="219" t="s">
        <v>753</v>
      </c>
      <c r="B44" s="220" t="s">
        <v>983</v>
      </c>
    </row>
    <row r="45" spans="1:2" ht="15.75">
      <c r="A45" s="219" t="s">
        <v>754</v>
      </c>
      <c r="B45" s="220" t="s">
        <v>984</v>
      </c>
    </row>
    <row r="46" spans="1:2" ht="15.75">
      <c r="A46" s="219" t="s">
        <v>755</v>
      </c>
      <c r="B46" s="220" t="s">
        <v>985</v>
      </c>
    </row>
    <row r="47" spans="1:2" ht="15.75">
      <c r="A47" s="219" t="s">
        <v>756</v>
      </c>
      <c r="B47" s="220" t="s">
        <v>986</v>
      </c>
    </row>
    <row r="48" spans="1:2" ht="15.75">
      <c r="A48" s="219" t="s">
        <v>757</v>
      </c>
      <c r="B48" s="220" t="s">
        <v>987</v>
      </c>
    </row>
    <row r="49" spans="1:2" ht="15.75">
      <c r="A49" s="219" t="s">
        <v>758</v>
      </c>
      <c r="B49" s="220" t="s">
        <v>988</v>
      </c>
    </row>
    <row r="50" spans="1:2" ht="15.75">
      <c r="A50" s="219" t="s">
        <v>759</v>
      </c>
      <c r="B50" s="220" t="s">
        <v>989</v>
      </c>
    </row>
    <row r="51" spans="1:2" ht="15.75">
      <c r="A51" s="219" t="s">
        <v>760</v>
      </c>
      <c r="B51" s="220" t="s">
        <v>990</v>
      </c>
    </row>
    <row r="52" spans="1:2" ht="15.75">
      <c r="A52" s="219" t="s">
        <v>761</v>
      </c>
      <c r="B52" s="220" t="s">
        <v>991</v>
      </c>
    </row>
    <row r="53" spans="1:2" ht="15.75">
      <c r="A53" s="219" t="s">
        <v>762</v>
      </c>
      <c r="B53" s="220" t="s">
        <v>992</v>
      </c>
    </row>
    <row r="54" spans="1:2" ht="15.75">
      <c r="A54" s="219" t="s">
        <v>763</v>
      </c>
      <c r="B54" s="220" t="s">
        <v>993</v>
      </c>
    </row>
    <row r="55" spans="1:2" ht="15.75">
      <c r="A55" s="219" t="s">
        <v>764</v>
      </c>
      <c r="B55" s="220" t="s">
        <v>994</v>
      </c>
    </row>
    <row r="56" spans="1:2" ht="15.75">
      <c r="A56" s="219" t="s">
        <v>765</v>
      </c>
      <c r="B56" s="220" t="s">
        <v>995</v>
      </c>
    </row>
    <row r="57" spans="1:2" ht="15.75">
      <c r="A57" s="219" t="s">
        <v>766</v>
      </c>
      <c r="B57" s="220" t="s">
        <v>996</v>
      </c>
    </row>
    <row r="58" spans="1:2" ht="15.75">
      <c r="A58" s="219" t="s">
        <v>767</v>
      </c>
      <c r="B58" s="220" t="s">
        <v>997</v>
      </c>
    </row>
    <row r="59" spans="1:2" ht="15.75">
      <c r="A59" s="219" t="s">
        <v>768</v>
      </c>
      <c r="B59" s="220" t="s">
        <v>998</v>
      </c>
    </row>
    <row r="60" spans="1:2" ht="15.75">
      <c r="A60" s="219" t="s">
        <v>769</v>
      </c>
      <c r="B60" s="220" t="s">
        <v>999</v>
      </c>
    </row>
    <row r="61" spans="1:2" ht="15.75">
      <c r="A61" s="219" t="s">
        <v>770</v>
      </c>
      <c r="B61" s="220" t="s">
        <v>1000</v>
      </c>
    </row>
    <row r="62" spans="1:2" ht="15.75">
      <c r="A62" s="219" t="s">
        <v>771</v>
      </c>
      <c r="B62" s="220" t="s">
        <v>1001</v>
      </c>
    </row>
    <row r="63" spans="1:2" ht="15.75">
      <c r="A63" s="219" t="s">
        <v>772</v>
      </c>
      <c r="B63" s="220" t="s">
        <v>1002</v>
      </c>
    </row>
    <row r="64" spans="1:2" ht="15.75">
      <c r="A64" s="219" t="s">
        <v>773</v>
      </c>
      <c r="B64" s="220" t="s">
        <v>1003</v>
      </c>
    </row>
    <row r="65" spans="1:2" ht="15.75">
      <c r="A65" s="219" t="s">
        <v>774</v>
      </c>
      <c r="B65" s="220" t="s">
        <v>1004</v>
      </c>
    </row>
    <row r="66" spans="1:2" ht="15.75">
      <c r="A66" s="219" t="s">
        <v>775</v>
      </c>
      <c r="B66" s="220" t="s">
        <v>1005</v>
      </c>
    </row>
    <row r="67" spans="1:2" ht="15.75">
      <c r="A67" s="219" t="s">
        <v>776</v>
      </c>
      <c r="B67" s="220" t="s">
        <v>1006</v>
      </c>
    </row>
    <row r="68" spans="1:2" ht="15.75">
      <c r="A68" s="219" t="s">
        <v>777</v>
      </c>
      <c r="B68" s="220" t="s">
        <v>1007</v>
      </c>
    </row>
    <row r="69" spans="1:2" ht="15.75">
      <c r="A69" s="219" t="s">
        <v>778</v>
      </c>
      <c r="B69" s="220" t="s">
        <v>1008</v>
      </c>
    </row>
    <row r="70" spans="1:2" ht="15.75">
      <c r="A70" s="219" t="s">
        <v>779</v>
      </c>
      <c r="B70" s="220" t="s">
        <v>1009</v>
      </c>
    </row>
    <row r="71" spans="1:2" ht="15.75">
      <c r="A71" s="219" t="s">
        <v>780</v>
      </c>
      <c r="B71" s="220" t="s">
        <v>1010</v>
      </c>
    </row>
    <row r="72" spans="1:2" ht="15.75">
      <c r="A72" s="219" t="s">
        <v>781</v>
      </c>
      <c r="B72" s="220" t="s">
        <v>1011</v>
      </c>
    </row>
    <row r="73" spans="1:2" ht="15.75">
      <c r="A73" s="219" t="s">
        <v>782</v>
      </c>
      <c r="B73" s="220" t="s">
        <v>1012</v>
      </c>
    </row>
    <row r="74" spans="1:2" ht="15.75">
      <c r="A74" s="219" t="s">
        <v>783</v>
      </c>
      <c r="B74" s="220" t="s">
        <v>1013</v>
      </c>
    </row>
    <row r="75" spans="1:2" ht="15.75">
      <c r="A75" s="219" t="s">
        <v>784</v>
      </c>
      <c r="B75" s="220" t="s">
        <v>1014</v>
      </c>
    </row>
    <row r="76" spans="1:2" ht="15.75">
      <c r="A76" s="219" t="s">
        <v>785</v>
      </c>
      <c r="B76" s="220" t="s">
        <v>1015</v>
      </c>
    </row>
    <row r="77" spans="1:2" ht="15.75">
      <c r="A77" s="219" t="s">
        <v>786</v>
      </c>
      <c r="B77" s="220" t="s">
        <v>1016</v>
      </c>
    </row>
    <row r="78" spans="1:2" ht="15.75">
      <c r="A78" s="219" t="s">
        <v>787</v>
      </c>
      <c r="B78" s="220" t="s">
        <v>1017</v>
      </c>
    </row>
    <row r="79" spans="1:2" ht="15.75">
      <c r="A79" s="219" t="s">
        <v>788</v>
      </c>
      <c r="B79" s="220" t="s">
        <v>1018</v>
      </c>
    </row>
    <row r="80" spans="1:2" ht="15.75">
      <c r="A80" s="219" t="s">
        <v>789</v>
      </c>
      <c r="B80" s="220" t="s">
        <v>1019</v>
      </c>
    </row>
    <row r="81" spans="1:2" ht="15.75">
      <c r="A81" s="219" t="s">
        <v>790</v>
      </c>
      <c r="B81" s="220" t="s">
        <v>1020</v>
      </c>
    </row>
    <row r="82" spans="1:2" ht="15.75">
      <c r="A82" s="219" t="s">
        <v>796</v>
      </c>
      <c r="B82" s="220" t="s">
        <v>1021</v>
      </c>
    </row>
    <row r="83" spans="1:2" ht="15.75">
      <c r="A83" s="219" t="s">
        <v>791</v>
      </c>
      <c r="B83" s="220" t="s">
        <v>1022</v>
      </c>
    </row>
    <row r="84" spans="1:2" ht="15.75">
      <c r="A84" s="225" t="s">
        <v>792</v>
      </c>
      <c r="B84" s="226" t="s">
        <v>1023</v>
      </c>
    </row>
    <row r="85" spans="1:2" ht="15.75">
      <c r="A85" s="219" t="s">
        <v>793</v>
      </c>
      <c r="B85" s="227" t="s">
        <v>1024</v>
      </c>
    </row>
    <row r="86" spans="1:2" ht="15.75">
      <c r="A86" s="228" t="s">
        <v>794</v>
      </c>
      <c r="B86" s="229" t="s">
        <v>1025</v>
      </c>
    </row>
    <row r="87" spans="1:2" ht="15.75">
      <c r="A87" s="219" t="s">
        <v>1461</v>
      </c>
      <c r="B87" s="227" t="s">
        <v>1462</v>
      </c>
    </row>
    <row r="88" spans="1:2" ht="15.75">
      <c r="A88" s="219" t="s">
        <v>1463</v>
      </c>
      <c r="B88" s="227" t="s">
        <v>1464</v>
      </c>
    </row>
    <row r="89" spans="1:2" ht="15.75">
      <c r="A89" s="219" t="s">
        <v>1465</v>
      </c>
      <c r="B89" s="227" t="s">
        <v>1466</v>
      </c>
    </row>
    <row r="90" spans="1:2" ht="15.75">
      <c r="A90" s="219" t="s">
        <v>1467</v>
      </c>
      <c r="B90" s="227" t="s">
        <v>1468</v>
      </c>
    </row>
    <row r="91" spans="1:2" ht="36.75" customHeight="1" thickBot="1">
      <c r="A91" s="374" t="s">
        <v>392</v>
      </c>
      <c r="B91" s="375" t="s">
        <v>1026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Идиятуллина Эльмира Шамилевна</cp:lastModifiedBy>
  <cp:lastPrinted>2020-11-10T12:43:55Z</cp:lastPrinted>
  <dcterms:created xsi:type="dcterms:W3CDTF">2004-03-24T19:37:04Z</dcterms:created>
  <dcterms:modified xsi:type="dcterms:W3CDTF">2024-01-24T05:00:33Z</dcterms:modified>
  <cp:category/>
  <cp:version/>
  <cp:contentType/>
  <cp:contentStatus/>
</cp:coreProperties>
</file>