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10335" windowHeight="805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Списки" sheetId="6" r:id="rId6"/>
  </sheets>
  <definedNames>
    <definedName name="_xlnm.Print_Titles" localSheetId="2">'Раздел 4'!$5:$9</definedName>
    <definedName name="Коды_отчетных_периодов" localSheetId="5">'Списки'!$D$2:$E$3</definedName>
    <definedName name="Коды_отчетных_периодов">'Списки'!$D$2:$E$3</definedName>
    <definedName name="Коды_судов" localSheetId="5">'Списки'!$A$2:$B$93</definedName>
    <definedName name="Коды_судов">'Списки'!$A$2:$B$88</definedName>
    <definedName name="Наим_отчет_периода" localSheetId="5">'Списки'!$D$2:$D$3</definedName>
    <definedName name="Наим_отчет_периода">'Списки'!$D$2:$D$3</definedName>
    <definedName name="Наим_УСД" localSheetId="5">'Списки'!$A$2:$A$93</definedName>
    <definedName name="Наим_УСД">'Списки'!$A$2:$A$88</definedName>
    <definedName name="_xlnm.Print_Area" localSheetId="2">'Раздел 4'!$A$1:$AV$67</definedName>
    <definedName name="_xlnm.Print_Area" localSheetId="4">'Раздел 9'!$A$2:$AT$110</definedName>
    <definedName name="_xlnm.Print_Area" localSheetId="1">'Разделы 1, 2, 3'!$A$1:$O$40</definedName>
    <definedName name="_xlnm.Print_Area" localSheetId="3">'Разделы 5, 6, 7, 8'!$A$1:$U$56</definedName>
    <definedName name="_xlnm.Print_Area" localSheetId="0">'Титул ф.6'!$A$1:$N$31</definedName>
  </definedNames>
  <calcPr fullCalcOnLoad="1"/>
</workbook>
</file>

<file path=xl/sharedStrings.xml><?xml version="1.0" encoding="utf-8"?>
<sst xmlns="http://schemas.openxmlformats.org/spreadsheetml/2006/main" count="768" uniqueCount="661">
  <si>
    <t>Итоговые судебные решения по уголовным делам (на приговоры и иные судебные решения по существу дела)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</si>
  <si>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</si>
  <si>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</si>
  <si>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</si>
  <si>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</si>
  <si>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</si>
  <si>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</si>
  <si>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</si>
  <si>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</si>
  <si>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</si>
  <si>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</si>
  <si>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</si>
  <si>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</si>
  <si>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</si>
  <si>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</si>
  <si>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</si>
  <si>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</si>
  <si>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</si>
  <si>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</si>
  <si>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</si>
  <si>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</si>
  <si>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</si>
  <si>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</si>
  <si>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</si>
  <si>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</si>
  <si>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</si>
  <si>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</si>
  <si>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</si>
  <si>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</si>
  <si>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</si>
  <si>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</si>
  <si>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</si>
  <si>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</si>
  <si>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</si>
  <si>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</si>
  <si>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</si>
  <si>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</si>
  <si>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</si>
  <si>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</si>
  <si>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</si>
  <si>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</si>
  <si>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</si>
  <si>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</si>
  <si>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</si>
  <si>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</si>
  <si>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</si>
  <si>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</si>
  <si>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</si>
  <si>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</si>
  <si>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</si>
  <si>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</si>
  <si>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</si>
  <si>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</si>
  <si>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</si>
  <si>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</si>
  <si>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</si>
  <si>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</si>
  <si>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</si>
  <si>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</si>
  <si>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</si>
  <si>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</si>
  <si>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</si>
  <si>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</si>
  <si>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</si>
  <si>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</si>
  <si>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</si>
  <si>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</si>
  <si>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</si>
  <si>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</si>
  <si>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</si>
  <si>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</si>
  <si>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</si>
  <si>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</si>
  <si>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</si>
  <si>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</si>
  <si>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</si>
  <si>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</si>
  <si>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</si>
  <si>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</si>
  <si>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</si>
  <si>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</si>
  <si>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</si>
  <si>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</si>
  <si>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</si>
  <si>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</si>
  <si>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</si>
  <si>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</si>
  <si>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</si>
  <si>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</si>
  <si>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</si>
  <si>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</si>
  <si>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</si>
  <si>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</si>
  <si>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</si>
  <si>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</si>
  <si>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</si>
  <si>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</si>
  <si>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</si>
  <si>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</si>
  <si>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</si>
  <si>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</si>
  <si>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</si>
  <si>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</si>
  <si>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</si>
  <si>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</si>
  <si>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Окончено дел за отчетный период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</si>
  <si>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</si>
  <si>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</si>
  <si>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</si>
  <si>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</si>
  <si>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</si>
  <si>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</si>
  <si>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Районные суды</t>
  </si>
  <si>
    <t>30 января и 30 июля</t>
  </si>
  <si>
    <t>по числу судебных заседаний в отчетный период</t>
  </si>
  <si>
    <t>другого характера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</si>
  <si>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</si>
  <si>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</si>
  <si>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</si>
  <si>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</si>
  <si>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</si>
  <si>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</si>
  <si>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</si>
  <si>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</si>
  <si>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</si>
  <si>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</si>
  <si>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</si>
  <si>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</si>
  <si>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</si>
  <si>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</si>
  <si>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</si>
  <si>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</si>
  <si>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</si>
  <si>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Текущая дата печати:</t>
  </si>
  <si>
    <t>Код: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</si>
  <si>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</si>
  <si>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</si>
  <si>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</si>
  <si>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</si>
  <si>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</si>
  <si>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</si>
  <si>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</si>
  <si>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</si>
  <si>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</si>
  <si>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</si>
  <si>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</si>
  <si>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ОТЧЕТ О  РАБОТЕ СУДОВ ОБЩЕЙ ЮРИСДИКЦИИ ПО РАССМОТРЕНИЮ УГОЛОВНЫХ ДЕЛ 
В АПЕЛЛЯЦИОННОМ ПОРЯДКЕ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</si>
  <si>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</si>
  <si>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</si>
  <si>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</si>
  <si>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</si>
  <si>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</si>
  <si>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</si>
  <si>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</si>
  <si>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</si>
  <si>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</si>
  <si>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</si>
  <si>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</si>
  <si>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</si>
  <si>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</si>
  <si>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</si>
  <si>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</si>
  <si>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</si>
  <si>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</si>
  <si>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</si>
  <si>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</si>
  <si>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</si>
  <si>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</si>
  <si>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</si>
  <si>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</si>
  <si>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</si>
  <si>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</si>
  <si>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>2</t>
  </si>
  <si>
    <t>3</t>
  </si>
  <si>
    <t>4</t>
  </si>
  <si>
    <t>5</t>
  </si>
  <si>
    <t>6</t>
  </si>
  <si>
    <t>Итого результатов по лицам</t>
  </si>
  <si>
    <t>о возвращении дел прокурору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</si>
  <si>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</si>
  <si>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</si>
  <si>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</si>
  <si>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</si>
  <si>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</si>
  <si>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</si>
  <si>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</si>
  <si>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</si>
  <si>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</si>
  <si>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</si>
  <si>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</si>
  <si>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</si>
  <si>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</si>
  <si>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</si>
  <si>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Мелкое хищение</t>
  </si>
  <si>
    <t>158.1</t>
  </si>
  <si>
    <t>возбужденные по заявлени-ям, поступившим в суд непосредственно от граждан и переданным из других органов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</si>
  <si>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</si>
  <si>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</si>
  <si>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</si>
  <si>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</si>
  <si>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t>из строки 1:</t>
  </si>
  <si>
    <t>преступления в сфере экономической деятельности (гл. 22 УК РФ)</t>
  </si>
  <si>
    <t>Возвращено дел без рассмотрения, 
в т.ч. с отзывом до назначения рассмотрения уголовного дела</t>
  </si>
  <si>
    <t>Контрольные равенства:   1) стр.1 равна сумме стр.2-5</t>
  </si>
  <si>
    <t>Контрольные равенства:    1) стр.1 равна сумме стр.2-5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</si>
  <si>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</si>
  <si>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</si>
  <si>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</si>
  <si>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</si>
  <si>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</si>
  <si>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</si>
  <si>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</si>
  <si>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</si>
  <si>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</si>
  <si>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несколько оснований к отмене или изменению решения суда</t>
  </si>
  <si>
    <t>Основания к отмене или изменению приговора 
ст. 389.15 УПК РФ: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</si>
  <si>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</si>
  <si>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</si>
  <si>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</si>
  <si>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</si>
  <si>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</si>
  <si>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</si>
  <si>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</si>
  <si>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</si>
  <si>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</si>
  <si>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</si>
  <si>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</si>
  <si>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</si>
  <si>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</si>
  <si>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 xml:space="preserve">Районный суд  </t>
  </si>
  <si>
    <t>Мировой судья (по 1 инстанции)</t>
  </si>
  <si>
    <t>форма №6</t>
  </si>
  <si>
    <t>Всего (сумма строк 2-5)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</si>
  <si>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</si>
  <si>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</si>
  <si>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</si>
  <si>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</si>
  <si>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</si>
  <si>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</si>
  <si>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</si>
  <si>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</si>
  <si>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</si>
  <si>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</si>
  <si>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</si>
  <si>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</si>
  <si>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</si>
  <si>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</si>
  <si>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</si>
  <si>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</si>
  <si>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</si>
  <si>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</si>
  <si>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</si>
  <si>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</si>
  <si>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</si>
  <si>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</si>
  <si>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</si>
  <si>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</si>
  <si>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</si>
  <si>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</si>
  <si>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</si>
  <si>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</si>
  <si>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</si>
  <si>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</si>
  <si>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</si>
  <si>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</si>
  <si>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</si>
  <si>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</si>
  <si>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</si>
  <si>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</si>
  <si>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</si>
  <si>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</si>
  <si>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</si>
  <si>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</si>
  <si>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</si>
  <si>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</si>
  <si>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</si>
  <si>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</si>
  <si>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</si>
  <si>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</si>
  <si>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</si>
  <si>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</si>
  <si>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</si>
  <si>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</si>
  <si>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</si>
  <si>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</si>
  <si>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</si>
  <si>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</si>
  <si>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</si>
  <si>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</si>
  <si>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</si>
  <si>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</si>
  <si>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</si>
  <si>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</si>
  <si>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</si>
  <si>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</si>
  <si>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</si>
  <si>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</si>
  <si>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</si>
  <si>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</si>
  <si>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</si>
  <si>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</si>
  <si>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</si>
  <si>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</si>
  <si>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</si>
  <si>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</si>
  <si>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</si>
  <si>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</si>
  <si>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</si>
  <si>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</si>
  <si>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</si>
  <si>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</si>
  <si>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Еврейской автономной обл.</t>
  </si>
  <si>
    <t>УСД в Ханты-Мансийском АО</t>
  </si>
  <si>
    <t>УСД в Чукотском АО</t>
  </si>
  <si>
    <t>УСД в Ямало-Ненецком АО</t>
  </si>
  <si>
    <t>УСД в Республике Крым</t>
  </si>
  <si>
    <t xml:space="preserve">Руководитель 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</si>
  <si>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</si>
  <si>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</si>
  <si>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Апелляционный суд общей юрисдикции / 
Апелляционный военный суд</t>
  </si>
  <si>
    <t>A</t>
  </si>
  <si>
    <t>1</t>
  </si>
  <si>
    <t>Первый АС</t>
  </si>
  <si>
    <t>Белгородский областной суд</t>
  </si>
  <si>
    <t>Брянский областной суд</t>
  </si>
  <si>
    <t>Владимирский областной суд</t>
  </si>
  <si>
    <t>Воронежский областной суд</t>
  </si>
  <si>
    <t>Ивановский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</si>
  <si>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</si>
  <si>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</si>
  <si>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</si>
  <si>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</si>
  <si>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Липецкий областной суд</t>
  </si>
  <si>
    <t>Московский областной суд</t>
  </si>
  <si>
    <t>Новгородский областной суд</t>
  </si>
  <si>
    <t>Орловский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</si>
  <si>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</si>
  <si>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</si>
  <si>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</si>
  <si>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</si>
  <si>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</si>
  <si>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Тульский областной суд</t>
  </si>
  <si>
    <t>Ярославский областной суд</t>
  </si>
  <si>
    <t>Московский городской суд</t>
  </si>
  <si>
    <t>Первый апелляционный суд - всего</t>
  </si>
  <si>
    <t>Второй АС</t>
  </si>
  <si>
    <t>Верховный суд Республики Карелия</t>
  </si>
  <si>
    <t>Верховный суд Республики Коми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</si>
  <si>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</si>
  <si>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</si>
  <si>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</si>
  <si>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</si>
  <si>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</si>
  <si>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</si>
  <si>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</si>
  <si>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</si>
  <si>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Санкт-Петербургский городской суд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</si>
  <si>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</si>
  <si>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</si>
  <si>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</si>
  <si>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Второй апелляционный суд - всего</t>
  </si>
  <si>
    <t>Третий АС</t>
  </si>
  <si>
    <t>Верховный суд Республики Адыгея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</si>
  <si>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</si>
  <si>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</si>
  <si>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</si>
  <si>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</si>
  <si>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</si>
  <si>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Крым</t>
  </si>
  <si>
    <t>Верховный суд Республики Северная Осетия-Алания</t>
  </si>
  <si>
    <t>Верховный суд Чеченской Республики</t>
  </si>
  <si>
    <t>Краснодарский краевой суд</t>
  </si>
  <si>
    <t>Ставропольский краевой суд</t>
  </si>
  <si>
    <t>Астраханский областной суд</t>
  </si>
  <si>
    <t>Волгоградский областной суд</t>
  </si>
  <si>
    <t>Ростовский областной суд</t>
  </si>
  <si>
    <t>Севастопольский городской суд</t>
  </si>
  <si>
    <t>Третий апелляционный суд - всего</t>
  </si>
  <si>
    <t>Четвертый АС</t>
  </si>
  <si>
    <t>Верховный суд Республики Башкортостан</t>
  </si>
  <si>
    <t>Верховный суд Республики Марий Эл</t>
  </si>
  <si>
    <t>Верховный суд Республики Мардовии</t>
  </si>
  <si>
    <t>Верховный суд Республики Татарстан</t>
  </si>
  <si>
    <t>Верховный суд Удмуртской Республики</t>
  </si>
  <si>
    <t>Верховный суд Чувашской Республики</t>
  </si>
  <si>
    <t>Пермский краевой суд</t>
  </si>
  <si>
    <t>Кировский областной суд</t>
  </si>
  <si>
    <t>Нижегородский областной суд</t>
  </si>
  <si>
    <t>Оренбургский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</si>
  <si>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</si>
  <si>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</si>
  <si>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</si>
  <si>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</si>
  <si>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</si>
  <si>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</si>
  <si>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Верховный суд Республики Алтай</t>
  </si>
  <si>
    <t>Верховный суд Республики Бурятия</t>
  </si>
  <si>
    <t>Верховный суд Республики Саха (Якутия)</t>
  </si>
  <si>
    <t>Верховный суд Республики Тыва</t>
  </si>
  <si>
    <t>Верховный суд Республики Хакасия</t>
  </si>
  <si>
    <t>Алтайский краевой суд</t>
  </si>
  <si>
    <t>Забайкальйский краевой суд</t>
  </si>
  <si>
    <t>Камчатский краевой суд</t>
  </si>
  <si>
    <t>Красноярский краевой суд</t>
  </si>
  <si>
    <t>Приморский краевой суд</t>
  </si>
  <si>
    <t>Хабаровский краевой суд</t>
  </si>
  <si>
    <t>Амурский областной суд</t>
  </si>
  <si>
    <t>Иркутский областной суд</t>
  </si>
  <si>
    <t>Кемеровский областной суд</t>
  </si>
  <si>
    <t>Магаданский областной суд</t>
  </si>
  <si>
    <t>Новосибирский областной суд</t>
  </si>
  <si>
    <t>Омский областной суд</t>
  </si>
  <si>
    <t>Сахалинский областной суд</t>
  </si>
  <si>
    <t>Томской областной суд</t>
  </si>
  <si>
    <t>Суд Еврейской автономной области</t>
  </si>
  <si>
    <t>Суд Чукотского автономного округа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</si>
  <si>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</si>
  <si>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</si>
  <si>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</si>
  <si>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</si>
  <si>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Наименование УСД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</si>
  <si>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</si>
  <si>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</si>
  <si>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</si>
  <si>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</si>
  <si>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</si>
  <si>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</si>
  <si>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</si>
  <si>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</si>
  <si>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ст. 446.2 УПК РФ</t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</si>
  <si>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</si>
  <si>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Апелляционные суды общей юрисдикции</t>
  </si>
  <si>
    <t>Апелляционный военный суд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</si>
  <si>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</si>
  <si>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</si>
  <si>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</si>
  <si>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</si>
  <si>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</si>
  <si>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</si>
  <si>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</si>
  <si>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</si>
  <si>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</si>
  <si>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</si>
  <si>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</si>
  <si>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</si>
  <si>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</si>
  <si>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</si>
  <si>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</si>
  <si>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</si>
  <si>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</si>
  <si>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</si>
  <si>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</si>
  <si>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</si>
  <si>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</si>
  <si>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</si>
  <si>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</si>
  <si>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</si>
  <si>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</si>
  <si>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</si>
  <si>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</si>
  <si>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</si>
  <si>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</si>
  <si>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</si>
  <si>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</si>
  <si>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</si>
  <si>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</si>
  <si>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</si>
  <si>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</si>
  <si>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</si>
  <si>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</si>
  <si>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</si>
  <si>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</si>
  <si>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</si>
  <si>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</si>
  <si>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</si>
  <si>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</si>
  <si>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</si>
  <si>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</si>
  <si>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</si>
  <si>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</si>
  <si>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</si>
  <si>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</si>
  <si>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</si>
  <si>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</si>
  <si>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</si>
  <si>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</si>
  <si>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</si>
  <si>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</si>
  <si>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</si>
  <si>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</si>
  <si>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</si>
  <si>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</si>
  <si>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</si>
  <si>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</si>
  <si>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</si>
  <si>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</si>
  <si>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</si>
  <si>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</si>
  <si>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</si>
  <si>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</si>
  <si>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</si>
  <si>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</si>
  <si>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</si>
  <si>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</si>
  <si>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</si>
  <si>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</si>
  <si>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</si>
  <si>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</si>
  <si>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</si>
  <si>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</si>
  <si>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</si>
  <si>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</si>
  <si>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</si>
  <si>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УСД в г.Севастополь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</si>
  <si>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</si>
  <si>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</si>
  <si>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</si>
  <si>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</si>
  <si>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</si>
  <si>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</si>
  <si>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</si>
  <si>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</si>
  <si>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</si>
  <si>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</si>
  <si>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>С прекращением апелляционного производства по делу, 
в т.ч.  в связи с отзывом  жалобы, представления</t>
  </si>
  <si>
    <t>ст. 389.36 УПК РФ</t>
  </si>
  <si>
    <t>ст. 413 УПК РФ</t>
  </si>
  <si>
    <t xml:space="preserve"> по материалам судебного контроля  ( в том числе по ст. 125 УПК РФ и другие ст. УПК РФ)</t>
  </si>
  <si>
    <t>Освобождено лиц
из-под стражи (из стр.1 раздела 4):</t>
  </si>
  <si>
    <t>с направлением на новое судебное рассмотрение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</si>
  <si>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</si>
  <si>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</si>
  <si>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</si>
  <si>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</si>
  <si>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</si>
  <si>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</si>
  <si>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домашний арест</t>
  </si>
  <si>
    <t>запрет олпределенных действий</t>
  </si>
  <si>
    <t>повторно рассмотренные в первой инстанции</t>
  </si>
  <si>
    <t xml:space="preserve">Контрольные равенства:  1) строка  1 равна сумме стр. 2-4 по всем графам;  2) графа 1 равна сумме гр.  2-11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</si>
  <si>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Контрольное равенство: 1) строка 1 равна сумме строк 2-37, 54-55  для  граф 1-29,32-33,36-42;   2) строка 1 меньше или равна сумме строк 2-37, 54-55 для граф 30,31,34,35,43;  3) графа 35 равна сумме граф 12,18,24-31; 33,34 по всем строкам;  4) графа 42 меньше или равна сумме граф 37, 39;    5) графа 42 меньше или равна графе 41.</t>
  </si>
  <si>
    <r>
      <t>в соответствии с ч.  1.1 ст.  108 УПК РФ</t>
    </r>
    <r>
      <rPr>
        <b/>
        <vertAlign val="superscript"/>
        <sz val="12"/>
        <color indexed="8"/>
        <rFont val="Times New Roman"/>
        <family val="1"/>
      </rPr>
      <t>1</t>
    </r>
  </si>
  <si>
    <r>
      <t>в соответствии с ч. 1.1 ст. 108 УПК РФ</t>
    </r>
    <r>
      <rPr>
        <b/>
        <vertAlign val="superscript"/>
        <sz val="14"/>
        <rFont val="Times New Roman"/>
        <family val="1"/>
      </rPr>
      <t>1</t>
    </r>
  </si>
  <si>
    <t>Центральный окружной военный суд</t>
  </si>
  <si>
    <t>1-ый Восточный окружной военный суд</t>
  </si>
  <si>
    <t>2-ой Восточный окружной военный суд</t>
  </si>
  <si>
    <t>1-ый Западный окружной военный суд</t>
  </si>
  <si>
    <t>2-ой Западный окружной военный суд</t>
  </si>
  <si>
    <t>Южный окружной военный суд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</si>
  <si>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70-90 по всем графам;    11) строка 92 равна сумме строк 93-101 по всем графам.</t>
  </si>
  <si>
    <t>Остаток неоконченных дел на начало года</t>
  </si>
  <si>
    <t>Из графы 2:</t>
  </si>
  <si>
    <t>Использование видео-конференц-связи</t>
  </si>
  <si>
    <t>по апелляционным представлениям</t>
  </si>
  <si>
    <t xml:space="preserve">по апелляционным жалобам </t>
  </si>
  <si>
    <t>из графы 7: из оконченных дел</t>
  </si>
  <si>
    <t>Наименование показателя</t>
  </si>
  <si>
    <t>Вынесено судебных актов</t>
  </si>
  <si>
    <t>Поступило сообщений о мерах, принятых по частным определениям</t>
  </si>
  <si>
    <t>об обстоятельствах, способствовавших совершению преступления</t>
  </si>
  <si>
    <t>о нарушениях закона, допущенных при:</t>
  </si>
  <si>
    <t>производстве дознания и следствия</t>
  </si>
  <si>
    <t>рассмотрении дела судом</t>
  </si>
  <si>
    <t xml:space="preserve">Из графы 9:число лиц по нерассмотренным делам  </t>
  </si>
  <si>
    <t xml:space="preserve">Из графы 7: с нарушением сроков, установленных ст. 389.10, ч.11 ст.108 УПК РФ </t>
  </si>
  <si>
    <t>из суда кассационной инстанции на     новое апелляционное рассмотрение</t>
  </si>
  <si>
    <t>Всего частных определений (сумма строк 2-6)</t>
  </si>
  <si>
    <t>При рассмотрении жалоб и представлений  на судебные акты по уголовным делам</t>
  </si>
  <si>
    <t>При пересмотре судебных постановлений по ходатайствам об избрании меры пресечения в виде заключения под стражу</t>
  </si>
  <si>
    <t>При пересмотре судебных постановлений по ходатайствам о продлении меры пресечения в виде содержания  под стражей</t>
  </si>
  <si>
    <t>При пересмотре судебных актов по иным материалам судебного контроля</t>
  </si>
  <si>
    <t>При пересмотре судебных актов по иным материалам в порядке исполнения</t>
  </si>
  <si>
    <t xml:space="preserve">ВСЕГО (сумма стр. 2-37, по стр.54, 55 не включенные в 2-37) </t>
  </si>
  <si>
    <t>132-135</t>
  </si>
  <si>
    <t xml:space="preserve">143, 215,
216-219 </t>
  </si>
  <si>
    <t>246-262</t>
  </si>
  <si>
    <t>Мелкое взяточничество</t>
  </si>
  <si>
    <t>294-298.1, 
317-321</t>
  </si>
  <si>
    <t xml:space="preserve">Дела частного обвинения: </t>
  </si>
  <si>
    <t>Из стороки 1:</t>
  </si>
  <si>
    <t xml:space="preserve">Из строки 1: по тяжести </t>
  </si>
  <si>
    <t xml:space="preserve">Из строки 1: </t>
  </si>
  <si>
    <t xml:space="preserve">из строки 50 раздел 4:  повторно рассмотренные в I инстанции по делам частного обвинения  </t>
  </si>
  <si>
    <t>по делам повторно поступившим  из кассационной  инстанции</t>
  </si>
  <si>
    <t xml:space="preserve">уголовные дела  с ходатайствами о прекращении уголовного дела и назначении меры уголовно-правового характера в виде судебного штрафа </t>
  </si>
  <si>
    <t>Из строки 40: по делам с дознанием в сокращенной форме (поступившие с обвинительным постановлением)</t>
  </si>
  <si>
    <t xml:space="preserve">Из строки 1: повторно рассмотрено судом апелляционной инстанции </t>
  </si>
  <si>
    <t xml:space="preserve">Из строки 1: повторно рассмотрено по новым и вновь открывшимся обстоятельствам </t>
  </si>
  <si>
    <t xml:space="preserve">по промежуточным решениям (вкл. по материалам в порядке судебного контроля и исполнения судебного акта) </t>
  </si>
  <si>
    <t xml:space="preserve"> из графы 43:  "Из графы 35 «Итого» всего с удовлетворением жалоб и представлений " (за искл.  гр. 2,7)</t>
  </si>
  <si>
    <t>Изменен обвинительный приговор без изменения квалификации с отменой условного осуждения
 (из графы 17 стр. 1 раздела 4)</t>
  </si>
  <si>
    <t>Из графы 29 стр. 1 раздела 4 (по существу обвинения) в связи:</t>
  </si>
  <si>
    <t>Из графы 30 стр.1 
раздела 4 (не по существу обвинения) в связи:</t>
  </si>
  <si>
    <t>Отменены оправдательные приговоры по представлениям прокурора  (из графы  24 стр. 1 раздела 4)</t>
  </si>
  <si>
    <t>Из других апелляционных определений с удовлетворением жалоб и представлений по существу обвинения
(из графы 29 стр. 1 раздела 4)</t>
  </si>
  <si>
    <t>Из графы 30 стр. 1 раздела 4</t>
  </si>
  <si>
    <t>Отменено постановлений о применении принудительных мер медицинского характера 
(из графы 27 стр.1 раздела 4 )</t>
  </si>
  <si>
    <t>Отменено постановлений о прекращении дел 
(из граф 25 - 26  стр. 1 раздела 4):</t>
  </si>
  <si>
    <t>Из графы 8 стр. 1 раздела 4</t>
  </si>
  <si>
    <t>Из графы 30 стр. 53 раздела 4</t>
  </si>
  <si>
    <t xml:space="preserve">Из графы 9 стр. 1 раздела 4 "Отменены обвинительные приговоры с прекращением дела по другим основаниям" 
</t>
  </si>
  <si>
    <t xml:space="preserve">Из графы 16 стр. 1 раздела 4 "Изменены обвинительные приговоры (без изменения квалификации) со смягчением наказания"  </t>
  </si>
  <si>
    <t xml:space="preserve">Примечание к разделам 7,8: 
</t>
  </si>
  <si>
    <t>Обжаловано приговоров и других судебных постановлений по существу дела
(по стр. 1 равно сумме гр. 2-7 стр. 1 разд. 2)</t>
  </si>
  <si>
    <t xml:space="preserve">Отменены постанов-ления </t>
  </si>
  <si>
    <t xml:space="preserve">Из графы 16: применено условное осуждение (без изменения квалификации)
</t>
  </si>
  <si>
    <t xml:space="preserve">Апелляционные постановления по итоговым решениям 
без удовлетворения жалоб и представлений </t>
  </si>
  <si>
    <t xml:space="preserve">Апелляционные постановления 
по промежуточным решениям (включая по материалам в порядке судебного контроля и исполнения судебного акта) 
без удовлетворения жалоб и представлений </t>
  </si>
  <si>
    <t xml:space="preserve"> Из графы 35: всего  
с удовлетворением жалоб и представлений</t>
  </si>
  <si>
    <r>
      <t>из графы 41</t>
    </r>
    <r>
      <rPr>
        <b/>
        <sz val="18"/>
        <color indexed="17"/>
        <rFont val="Times New Roman"/>
        <family val="1"/>
      </rPr>
      <t>:</t>
    </r>
    <r>
      <rPr>
        <b/>
        <sz val="18"/>
        <rFont val="Times New Roman"/>
        <family val="1"/>
      </rPr>
      <t xml:space="preserve"> нарушение или неправильное применение норм материального и процессуального права</t>
    </r>
  </si>
  <si>
    <t>частично (с оставлением в силе другого, менее тяжкого обвинения)</t>
  </si>
  <si>
    <t xml:space="preserve">ВСЕГО по апелляционным судам общей юрисдикции: </t>
  </si>
  <si>
    <t xml:space="preserve">Апелляционный военный суд </t>
  </si>
  <si>
    <t>По делам окружных военных судов</t>
  </si>
  <si>
    <t xml:space="preserve">                         должность              инициалы, фамилия               подпись</t>
  </si>
  <si>
    <t>Статья 
УК РФ</t>
  </si>
  <si>
    <t>из графы 41: нарушение или неправильное применение норм материального и процессуального права</t>
  </si>
  <si>
    <t xml:space="preserve"> из графы 7: применены судом</t>
  </si>
  <si>
    <t xml:space="preserve"> из графы 1: применены судом</t>
  </si>
  <si>
    <t>Из графы 26 стр. 53 раздела 4</t>
  </si>
  <si>
    <t>несоответствие выводов суда, изложенных в приговоре, фактическим обстоятельствам уголовного дела 
(ст. 389.16 УПК РФ)</t>
  </si>
  <si>
    <t>существенные нарушения уголовно-процессуального закона 
(ст. 389.17 УПК РФ; п. 5 ст. 389.15 УПК РФ)</t>
  </si>
  <si>
    <t>несправедливость приговора 
(ч. 2 ст. 389.18 УПК РФ)</t>
  </si>
  <si>
    <t>неправильное применение уголовного закона  (ч. 1 ст. 389.18 УПК РФ)</t>
  </si>
  <si>
    <t>несоблюдение лицом условий и невыполнения им обязательств предусмотренных досудебным  соглашением о сотрудничестве (п.6 ст.389.15 УПК РФ)</t>
  </si>
  <si>
    <t xml:space="preserve">Из графы 7: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</si>
  <si>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без 
изменения квалификации</t>
  </si>
  <si>
    <t>УСД в Кемеровской области-Кузбассе</t>
  </si>
  <si>
    <t xml:space="preserve">Промежуточные судебные решения (на судебные решения, вынесенные на стадии судебного производства) </t>
  </si>
  <si>
    <t>Остаток неоконченных дел на конец отчетного периода</t>
  </si>
  <si>
    <t xml:space="preserve">Отменены постановления </t>
  </si>
  <si>
    <t>Из графы 26 стр. 1 раздела 4</t>
  </si>
  <si>
    <t>отменено  прекращение уголовного дела с назначением судебного штрафа (уголовное преследование в отношении лиц) (по делам с обвинением и ходатайствам органов следствия)</t>
  </si>
  <si>
    <t>изменена категория тяжести на более мягкую (ч. 6 ст. 15 УК РФ)</t>
  </si>
  <si>
    <t>изменение на более мягкий вид исправительного учреждения
(в соответствии со ст. 58 УК РФ)</t>
  </si>
  <si>
    <t>изменение на более строгий вид исправительного учреждения
(в соответствии со ст. 58 УК РФ)</t>
  </si>
  <si>
    <t>Контрольное соотношение: 1) Сумма строк 1,2 меньше или равна графе 43 раздела 4; 2) стр. 44 меньше или равна строке 42; 3) раздел 5 стр. 44 меньше или равна раздел 4 стр. 53 гр. 26</t>
  </si>
  <si>
    <t xml:space="preserve">уменьшение размера возмещения материального ущерба </t>
  </si>
  <si>
    <t xml:space="preserve">увеличение размера возмещения материального ущерба </t>
  </si>
  <si>
    <t>уменьшение размера компенсации морального вреда</t>
  </si>
  <si>
    <t>увеличение размера компенсации морального вреда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</si>
  <si>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</si>
  <si>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>резервная графа</t>
  </si>
  <si>
    <t>Из графы 18 стр. 1  раздела 4</t>
  </si>
  <si>
    <t>исключение эпизодов обвинения без изменения квалификации обвинения и без снижения наказания</t>
  </si>
  <si>
    <t>С удовлетворением требований по делам, по которым имелись представления прокурора (из  графы 43 стр. 1 раздела 4)</t>
  </si>
  <si>
    <t xml:space="preserve">С прекращением производства по делу в связи с неявкой по делу частного обвинения (из графы 31 суммы стр. 35-36 раздела 4) </t>
  </si>
  <si>
    <t>частичная отмена обвинительных приговоров по менее тяжкой статье обвинения</t>
  </si>
  <si>
    <t>изменение квалификации со снижением или без снижения наказания по менее тяжкому обвинению, не влияющее на окончательное наказание</t>
  </si>
  <si>
    <t>отмена или изменение судебного акта в части гражданского иска</t>
  </si>
  <si>
    <t>отмена апелляционной инстанцией признака рецидива в обвинительном приговоре, не связанная со снижением размера наказания</t>
  </si>
  <si>
    <t>частичная отмена оправдательных приговоров, постановлений (определений) нижестоящих судов о прекращении дел, применении принудительных мер к невменяемому</t>
  </si>
  <si>
    <t>изменение обвинительного приговора только в части вещественных доказательств, процессуальных издержек</t>
  </si>
  <si>
    <t>изменение обвинительного приговора в части отмены или применения ч. 6 ст. 15 УК РФ при сохранении вида и размера окончательного наказания</t>
  </si>
  <si>
    <t xml:space="preserve">несоответствие выводов суда, изложенных в приговоре, фактическим обстоятельствам уголовного дела (ст.  389. 16 УПК РФ)
</t>
  </si>
  <si>
    <t>существенные нарушения уголовно-процессуального  
закона(ст. 389.17 УПК РФ; п. 5 ст. 389.15 УПК РФ)</t>
  </si>
  <si>
    <t>несправедливость приговора (ч. 2 ст. 389.18 УПК РФ)</t>
  </si>
  <si>
    <t>с направлением дела на новое судебное разбирательство</t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</si>
  <si>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</si>
  <si>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45 раздела 5)  (сумма руб.)</t>
  </si>
  <si>
    <t>Раздел 6. Справка  о количестве судов и судей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</si>
</sst>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  <numFmt numFmtId="178" formatCode="[$€-2]\ ###,000_);[Red]\([$€-2]\ ###,000\)"/>
  </numFmts>
  <fonts count="11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sz val="22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Arial"/>
      <family val="2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color indexed="10"/>
      <name val="Arial"/>
      <family val="2"/>
    </font>
    <font>
      <b/>
      <sz val="3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  <font>
      <b/>
      <sz val="18"/>
      <color indexed="17"/>
      <name val="Times New Roman"/>
      <family val="1"/>
    </font>
    <font>
      <vertAlign val="superscript"/>
      <sz val="14"/>
      <name val="Times New Roman"/>
      <family val="1"/>
    </font>
    <font>
      <b/>
      <sz val="13"/>
      <color indexed="62"/>
      <name val="Calibri"/>
      <family val="2"/>
    </font>
    <font>
      <b/>
      <sz val="18"/>
      <color indexed="22"/>
      <name val="Times New Roman"/>
      <family val="1"/>
    </font>
    <font>
      <b/>
      <sz val="16"/>
      <color indexed="22"/>
      <name val="Times New Roman"/>
      <family val="1"/>
    </font>
    <font>
      <b/>
      <sz val="16"/>
      <color indexed="22"/>
      <name val="Arial"/>
      <family val="2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0" tint="-0.1499900072813034"/>
      <name val="Times New Roman"/>
      <family val="1"/>
    </font>
    <font>
      <b/>
      <sz val="16"/>
      <color theme="0" tint="-0.04997999966144562"/>
      <name val="Times New Roman"/>
      <family val="1"/>
    </font>
    <font>
      <b/>
      <sz val="16"/>
      <color theme="0" tint="-0.04997999966144562"/>
      <name val="Arial"/>
      <family val="2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89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89" fillId="7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89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89" fillId="8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89" fillId="10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89" fillId="11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89" fillId="16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89" fillId="17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89" fillId="18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89" fillId="16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89" fillId="19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89" fillId="7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90" fillId="22" borderId="0" applyNumberFormat="0" applyBorder="0" applyAlignment="0" applyProtection="0"/>
    <xf numFmtId="0" fontId="53" fillId="20" borderId="0" applyNumberFormat="0" applyBorder="0" applyAlignment="0" applyProtection="0"/>
    <xf numFmtId="0" fontId="90" fillId="24" borderId="0" applyNumberFormat="0" applyBorder="0" applyAlignment="0" applyProtection="0"/>
    <xf numFmtId="0" fontId="53" fillId="13" borderId="0" applyNumberFormat="0" applyBorder="0" applyAlignment="0" applyProtection="0"/>
    <xf numFmtId="0" fontId="90" fillId="18" borderId="0" applyNumberFormat="0" applyBorder="0" applyAlignment="0" applyProtection="0"/>
    <xf numFmtId="0" fontId="53" fillId="14" borderId="0" applyNumberFormat="0" applyBorder="0" applyAlignment="0" applyProtection="0"/>
    <xf numFmtId="0" fontId="90" fillId="16" borderId="0" applyNumberFormat="0" applyBorder="0" applyAlignment="0" applyProtection="0"/>
    <xf numFmtId="0" fontId="53" fillId="21" borderId="0" applyNumberFormat="0" applyBorder="0" applyAlignment="0" applyProtection="0"/>
    <xf numFmtId="0" fontId="90" fillId="25" borderId="0" applyNumberFormat="0" applyBorder="0" applyAlignment="0" applyProtection="0"/>
    <xf numFmtId="0" fontId="53" fillId="22" borderId="0" applyNumberFormat="0" applyBorder="0" applyAlignment="0" applyProtection="0"/>
    <xf numFmtId="0" fontId="90" fillId="7" borderId="0" applyNumberFormat="0" applyBorder="0" applyAlignment="0" applyProtection="0"/>
    <xf numFmtId="0" fontId="53" fillId="23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9" borderId="0" applyNumberFormat="0" applyBorder="0" applyAlignment="0" applyProtection="0"/>
    <xf numFmtId="0" fontId="60" fillId="3" borderId="0" applyNumberFormat="0" applyBorder="0" applyAlignment="0" applyProtection="0"/>
    <xf numFmtId="0" fontId="56" fillId="16" borderId="1" applyNumberFormat="0" applyAlignment="0" applyProtection="0"/>
    <xf numFmtId="0" fontId="58" fillId="30" borderId="2" applyNumberFormat="0" applyAlignment="0" applyProtection="0"/>
    <xf numFmtId="0" fontId="61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54" fillId="7" borderId="1" applyNumberFormat="0" applyAlignment="0" applyProtection="0"/>
    <xf numFmtId="0" fontId="62" fillId="0" borderId="6" applyNumberFormat="0" applyFill="0" applyAlignment="0" applyProtection="0"/>
    <xf numFmtId="0" fontId="5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9" borderId="7" applyNumberFormat="0" applyFont="0" applyAlignment="0" applyProtection="0"/>
    <xf numFmtId="0" fontId="55" fillId="16" borderId="8" applyNumberFormat="0" applyAlignment="0" applyProtection="0"/>
    <xf numFmtId="0" fontId="7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53" fillId="26" borderId="0" applyNumberFormat="0" applyBorder="0" applyAlignment="0" applyProtection="0"/>
    <xf numFmtId="0" fontId="90" fillId="31" borderId="0" applyNumberFormat="0" applyBorder="0" applyAlignment="0" applyProtection="0"/>
    <xf numFmtId="0" fontId="53" fillId="27" borderId="0" applyNumberFormat="0" applyBorder="0" applyAlignment="0" applyProtection="0"/>
    <xf numFmtId="0" fontId="90" fillId="32" borderId="0" applyNumberFormat="0" applyBorder="0" applyAlignment="0" applyProtection="0"/>
    <xf numFmtId="0" fontId="53" fillId="28" borderId="0" applyNumberFormat="0" applyBorder="0" applyAlignment="0" applyProtection="0"/>
    <xf numFmtId="0" fontId="90" fillId="33" borderId="0" applyNumberFormat="0" applyBorder="0" applyAlignment="0" applyProtection="0"/>
    <xf numFmtId="0" fontId="53" fillId="21" borderId="0" applyNumberFormat="0" applyBorder="0" applyAlignment="0" applyProtection="0"/>
    <xf numFmtId="0" fontId="90" fillId="34" borderId="0" applyNumberFormat="0" applyBorder="0" applyAlignment="0" applyProtection="0"/>
    <xf numFmtId="0" fontId="53" fillId="22" borderId="0" applyNumberFormat="0" applyBorder="0" applyAlignment="0" applyProtection="0"/>
    <xf numFmtId="0" fontId="90" fillId="35" borderId="0" applyNumberFormat="0" applyBorder="0" applyAlignment="0" applyProtection="0"/>
    <xf numFmtId="0" fontId="53" fillId="29" borderId="0" applyNumberFormat="0" applyBorder="0" applyAlignment="0" applyProtection="0"/>
    <xf numFmtId="0" fontId="91" fillId="36" borderId="10" applyNumberFormat="0" applyAlignment="0" applyProtection="0"/>
    <xf numFmtId="0" fontId="54" fillId="7" borderId="1" applyNumberFormat="0" applyAlignment="0" applyProtection="0"/>
    <xf numFmtId="0" fontId="92" fillId="8" borderId="11" applyNumberFormat="0" applyAlignment="0" applyProtection="0"/>
    <xf numFmtId="0" fontId="55" fillId="16" borderId="8" applyNumberFormat="0" applyAlignment="0" applyProtection="0"/>
    <xf numFmtId="0" fontId="93" fillId="8" borderId="10" applyNumberFormat="0" applyAlignment="0" applyProtection="0"/>
    <xf numFmtId="0" fontId="56" fillId="16" borderId="1" applyNumberFormat="0" applyAlignment="0" applyProtection="0"/>
    <xf numFmtId="0" fontId="1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73" fillId="0" borderId="3" applyNumberFormat="0" applyFill="0" applyAlignment="0" applyProtection="0"/>
    <xf numFmtId="0" fontId="81" fillId="0" borderId="13" applyNumberFormat="0" applyFill="0" applyAlignment="0" applyProtection="0"/>
    <xf numFmtId="0" fontId="74" fillId="0" borderId="4" applyNumberFormat="0" applyFill="0" applyAlignment="0" applyProtection="0"/>
    <xf numFmtId="0" fontId="45" fillId="0" borderId="14" applyNumberFormat="0" applyFill="0" applyAlignment="0" applyProtection="0"/>
    <xf numFmtId="0" fontId="7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15" applyNumberFormat="0" applyFill="0" applyAlignment="0" applyProtection="0"/>
    <xf numFmtId="0" fontId="57" fillId="0" borderId="9" applyNumberFormat="0" applyFill="0" applyAlignment="0" applyProtection="0"/>
    <xf numFmtId="0" fontId="95" fillId="37" borderId="16" applyNumberFormat="0" applyAlignment="0" applyProtection="0"/>
    <xf numFmtId="0" fontId="58" fillId="30" borderId="2" applyNumberFormat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6" fillId="38" borderId="0" applyNumberFormat="0" applyBorder="0" applyAlignment="0" applyProtection="0"/>
    <xf numFmtId="0" fontId="59" fillId="18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9" fillId="0" borderId="0">
      <alignment/>
      <protection/>
    </xf>
    <xf numFmtId="0" fontId="52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8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 applyNumberFormat="0">
      <alignment/>
      <protection/>
    </xf>
    <xf numFmtId="0" fontId="8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60" fillId="3" borderId="0" applyNumberFormat="0" applyBorder="0" applyAlignment="0" applyProtection="0"/>
    <xf numFmtId="0" fontId="9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52" fillId="9" borderId="7" applyNumberFormat="0" applyFont="0" applyAlignment="0" applyProtection="0"/>
    <xf numFmtId="0" fontId="0" fillId="9" borderId="7" applyNumberFormat="0" applyFont="0" applyAlignment="0" applyProtection="0"/>
    <xf numFmtId="0" fontId="52" fillId="9" borderId="7" applyNumberFormat="0" applyFont="0" applyAlignment="0" applyProtection="0"/>
    <xf numFmtId="0" fontId="0" fillId="9" borderId="7" applyNumberFormat="0" applyFont="0" applyAlignment="0" applyProtection="0"/>
    <xf numFmtId="0" fontId="12" fillId="9" borderId="7" applyNumberFormat="0" applyFont="0" applyAlignment="0" applyProtection="0"/>
    <xf numFmtId="9" fontId="0" fillId="0" borderId="0" applyFont="0" applyFill="0" applyBorder="0" applyAlignment="0" applyProtection="0"/>
    <xf numFmtId="0" fontId="99" fillId="0" borderId="18" applyNumberFormat="0" applyFill="0" applyAlignment="0" applyProtection="0"/>
    <xf numFmtId="0" fontId="62" fillId="0" borderId="6" applyNumberFormat="0" applyFill="0" applyAlignment="0" applyProtection="0"/>
    <xf numFmtId="1" fontId="23" fillId="0" borderId="19" applyFont="0" applyBorder="0" applyAlignment="0" applyProtection="0"/>
    <xf numFmtId="0" fontId="10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1" fillId="41" borderId="0" applyNumberFormat="0" applyBorder="0" applyAlignment="0" applyProtection="0"/>
    <xf numFmtId="0" fontId="64" fillId="4" borderId="0" applyNumberFormat="0" applyBorder="0" applyAlignment="0" applyProtection="0"/>
  </cellStyleXfs>
  <cellXfs count="562">
    <xf numFmtId="0" fontId="0" fillId="0" borderId="0" xfId="0" applyAlignment="1">
      <alignment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121" applyFont="1">
      <alignment/>
      <protection/>
    </xf>
    <xf numFmtId="0" fontId="3" fillId="0" borderId="0" xfId="121" applyFont="1" applyFill="1">
      <alignment/>
      <protection/>
    </xf>
    <xf numFmtId="0" fontId="3" fillId="0" borderId="0" xfId="121" applyFont="1" applyFill="1" applyBorder="1">
      <alignment/>
      <protection/>
    </xf>
    <xf numFmtId="0" fontId="2" fillId="0" borderId="0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/>
      <protection/>
    </xf>
    <xf numFmtId="49" fontId="3" fillId="0" borderId="0" xfId="121" applyNumberFormat="1" applyFont="1" applyFill="1" applyAlignment="1">
      <alignment horizontal="center" vertical="center" wrapText="1"/>
      <protection/>
    </xf>
    <xf numFmtId="0" fontId="1" fillId="0" borderId="0" xfId="121" applyFont="1" applyFill="1" applyBorder="1" applyAlignment="1">
      <alignment wrapText="1"/>
      <protection/>
    </xf>
    <xf numFmtId="0" fontId="4" fillId="0" borderId="0" xfId="121" applyFont="1" applyFill="1" applyBorder="1" applyAlignment="1">
      <alignment horizont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2" fillId="0" borderId="0" xfId="121" applyFont="1" applyFill="1" applyBorder="1" applyAlignment="1">
      <alignment wrapText="1"/>
      <protection/>
    </xf>
    <xf numFmtId="0" fontId="3" fillId="0" borderId="0" xfId="121" applyFont="1" applyFill="1" applyAlignment="1">
      <alignment wrapText="1"/>
      <protection/>
    </xf>
    <xf numFmtId="0" fontId="2" fillId="0" borderId="0" xfId="121" applyFont="1" applyFill="1" applyBorder="1" applyAlignment="1">
      <alignment horizontal="center" wrapText="1"/>
      <protection/>
    </xf>
    <xf numFmtId="0" fontId="3" fillId="0" borderId="0" xfId="121" applyFont="1" applyFill="1" applyBorder="1" applyAlignment="1">
      <alignment horizontal="center" wrapText="1"/>
      <protection/>
    </xf>
    <xf numFmtId="0" fontId="3" fillId="0" borderId="0" xfId="121" applyFont="1" applyFill="1" applyBorder="1" applyAlignment="1">
      <alignment wrapText="1"/>
      <protection/>
    </xf>
    <xf numFmtId="0" fontId="21" fillId="0" borderId="22" xfId="121" applyFont="1" applyFill="1" applyBorder="1" applyAlignment="1">
      <alignment horizontal="center" vertical="center" wrapText="1"/>
      <protection/>
    </xf>
    <xf numFmtId="0" fontId="1" fillId="0" borderId="0" xfId="121" applyFont="1" applyFill="1" applyBorder="1" applyAlignment="1">
      <alignment vertical="center" wrapText="1"/>
      <protection/>
    </xf>
    <xf numFmtId="0" fontId="4" fillId="0" borderId="0" xfId="121" applyFont="1" applyFill="1" applyBorder="1" applyAlignment="1">
      <alignment horizontal="center" vertical="top" wrapText="1"/>
      <protection/>
    </xf>
    <xf numFmtId="0" fontId="1" fillId="0" borderId="0" xfId="121" applyFont="1" applyFill="1" applyBorder="1" applyAlignment="1">
      <alignment horizontal="center" wrapText="1"/>
      <protection/>
    </xf>
    <xf numFmtId="0" fontId="1" fillId="0" borderId="0" xfId="121" applyFont="1" applyFill="1" applyAlignment="1">
      <alignment wrapText="1"/>
      <protection/>
    </xf>
    <xf numFmtId="0" fontId="1" fillId="0" borderId="0" xfId="121" applyFont="1" applyFill="1" applyBorder="1" applyAlignment="1">
      <alignment vertical="top" wrapText="1"/>
      <protection/>
    </xf>
    <xf numFmtId="0" fontId="1" fillId="0" borderId="0" xfId="121" applyFont="1" applyFill="1" applyAlignment="1">
      <alignment horizontal="center" wrapText="1"/>
      <protection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121" applyFont="1" applyFill="1" applyBorder="1" applyAlignment="1">
      <alignment horizontal="center" vertical="top" wrapText="1"/>
      <protection/>
    </xf>
    <xf numFmtId="0" fontId="13" fillId="0" borderId="25" xfId="121" applyFont="1" applyFill="1" applyBorder="1" applyAlignment="1">
      <alignment vertical="center"/>
      <protection/>
    </xf>
    <xf numFmtId="0" fontId="1" fillId="0" borderId="26" xfId="121" applyFont="1" applyFill="1" applyBorder="1" applyAlignment="1">
      <alignment vertical="center"/>
      <protection/>
    </xf>
    <xf numFmtId="0" fontId="1" fillId="0" borderId="25" xfId="121" applyFont="1" applyFill="1" applyBorder="1" applyAlignment="1">
      <alignment vertical="center"/>
      <protection/>
    </xf>
    <xf numFmtId="0" fontId="1" fillId="0" borderId="27" xfId="121" applyFont="1" applyFill="1" applyBorder="1" applyAlignment="1">
      <alignment vertical="center"/>
      <protection/>
    </xf>
    <xf numFmtId="0" fontId="4" fillId="0" borderId="0" xfId="121" applyFont="1" applyFill="1" applyAlignment="1">
      <alignment horizontal="center" vertical="top" wrapText="1"/>
      <protection/>
    </xf>
    <xf numFmtId="0" fontId="1" fillId="0" borderId="0" xfId="121" applyFont="1" applyFill="1" applyAlignment="1">
      <alignment horizontal="center" vertical="center" wrapText="1"/>
      <protection/>
    </xf>
    <xf numFmtId="3" fontId="15" fillId="9" borderId="22" xfId="121" applyNumberFormat="1" applyFont="1" applyFill="1" applyBorder="1" applyAlignment="1">
      <alignment horizontal="right" vertical="center" wrapText="1"/>
      <protection/>
    </xf>
    <xf numFmtId="0" fontId="2" fillId="0" borderId="0" xfId="121" applyFont="1" applyFill="1" applyBorder="1" applyAlignment="1">
      <alignment horizontal="center" vertical="center" wrapText="1"/>
      <protection/>
    </xf>
    <xf numFmtId="0" fontId="2" fillId="0" borderId="0" xfId="121" applyFont="1" applyFill="1">
      <alignment/>
      <protection/>
    </xf>
    <xf numFmtId="3" fontId="15" fillId="0" borderId="0" xfId="121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121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6" fillId="0" borderId="3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3" fillId="0" borderId="0" xfId="0" applyFont="1" applyFill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14" fillId="0" borderId="33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left"/>
      <protection/>
    </xf>
    <xf numFmtId="0" fontId="18" fillId="0" borderId="33" xfId="0" applyFont="1" applyBorder="1" applyAlignment="1" applyProtection="1">
      <alignment horizontal="left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121" applyFont="1" applyFill="1" applyAlignment="1">
      <alignment horizontal="left" vertical="center"/>
      <protection/>
    </xf>
    <xf numFmtId="0" fontId="15" fillId="0" borderId="35" xfId="121" applyFont="1" applyFill="1" applyBorder="1" applyAlignment="1">
      <alignment horizontal="left" vertical="center"/>
      <protection/>
    </xf>
    <xf numFmtId="0" fontId="15" fillId="0" borderId="35" xfId="0" applyFont="1" applyFill="1" applyBorder="1" applyAlignment="1">
      <alignment horizontal="left" vertical="center"/>
    </xf>
    <xf numFmtId="0" fontId="14" fillId="0" borderId="0" xfId="121" applyFont="1" applyFill="1" applyBorder="1" applyAlignment="1">
      <alignment horizontal="center" vertical="center" wrapText="1"/>
      <protection/>
    </xf>
    <xf numFmtId="0" fontId="21" fillId="0" borderId="0" xfId="121" applyFont="1" applyFill="1" applyBorder="1" applyAlignment="1">
      <alignment horizontal="center" vertical="center" wrapText="1"/>
      <protection/>
    </xf>
    <xf numFmtId="0" fontId="14" fillId="0" borderId="0" xfId="121" applyFont="1" applyFill="1" applyBorder="1" applyAlignment="1">
      <alignment/>
      <protection/>
    </xf>
    <xf numFmtId="0" fontId="3" fillId="0" borderId="0" xfId="121" applyFont="1" applyFill="1" applyBorder="1" applyAlignment="1">
      <alignment horizontal="center"/>
      <protection/>
    </xf>
    <xf numFmtId="0" fontId="14" fillId="0" borderId="0" xfId="121" applyFont="1" applyFill="1" applyAlignment="1">
      <alignment horizontal="left"/>
      <protection/>
    </xf>
    <xf numFmtId="0" fontId="21" fillId="0" borderId="0" xfId="121" applyFont="1" applyFill="1" applyAlignment="1">
      <alignment horizontal="center" vertical="center" wrapText="1"/>
      <protection/>
    </xf>
    <xf numFmtId="0" fontId="21" fillId="0" borderId="0" xfId="121" applyFont="1" applyFill="1" applyAlignment="1">
      <alignment horizontal="center" wrapText="1"/>
      <protection/>
    </xf>
    <xf numFmtId="0" fontId="21" fillId="0" borderId="0" xfId="121" applyFont="1" applyFill="1" applyBorder="1" applyAlignment="1">
      <alignment horizontal="center" wrapText="1"/>
      <protection/>
    </xf>
    <xf numFmtId="0" fontId="1" fillId="0" borderId="0" xfId="121" applyFont="1" applyFill="1" applyAlignment="1">
      <alignment vertical="center"/>
      <protection/>
    </xf>
    <xf numFmtId="0" fontId="1" fillId="0" borderId="0" xfId="121" applyFont="1" applyFill="1" applyAlignment="1">
      <alignment vertical="center" wrapText="1"/>
      <protection/>
    </xf>
    <xf numFmtId="0" fontId="3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Border="1">
      <alignment/>
      <protection/>
    </xf>
    <xf numFmtId="0" fontId="3" fillId="0" borderId="25" xfId="121" applyFont="1" applyFill="1" applyBorder="1">
      <alignment/>
      <protection/>
    </xf>
    <xf numFmtId="0" fontId="4" fillId="0" borderId="25" xfId="121" applyFont="1" applyFill="1" applyBorder="1">
      <alignment/>
      <protection/>
    </xf>
    <xf numFmtId="0" fontId="4" fillId="0" borderId="27" xfId="121" applyFont="1" applyFill="1" applyBorder="1">
      <alignment/>
      <protection/>
    </xf>
    <xf numFmtId="0" fontId="21" fillId="0" borderId="0" xfId="121" applyFont="1" applyFill="1" applyAlignment="1">
      <alignment horizontal="left"/>
      <protection/>
    </xf>
    <xf numFmtId="0" fontId="14" fillId="0" borderId="25" xfId="121" applyFont="1" applyFill="1" applyBorder="1">
      <alignment/>
      <protection/>
    </xf>
    <xf numFmtId="0" fontId="31" fillId="0" borderId="22" xfId="275" applyFont="1" applyFill="1" applyBorder="1" applyAlignment="1">
      <alignment horizontal="center" vertical="center" wrapText="1"/>
      <protection/>
    </xf>
    <xf numFmtId="49" fontId="31" fillId="0" borderId="22" xfId="275" applyNumberFormat="1" applyFont="1" applyFill="1" applyBorder="1" applyAlignment="1">
      <alignment horizontal="center" vertical="center" wrapText="1"/>
      <protection/>
    </xf>
    <xf numFmtId="0" fontId="31" fillId="0" borderId="36" xfId="121" applyFont="1" applyFill="1" applyBorder="1" applyAlignment="1">
      <alignment horizontal="center" vertical="center" wrapText="1"/>
      <protection/>
    </xf>
    <xf numFmtId="0" fontId="31" fillId="0" borderId="22" xfId="121" applyFont="1" applyFill="1" applyBorder="1" applyAlignment="1">
      <alignment horizontal="center" vertical="center" wrapText="1"/>
      <protection/>
    </xf>
    <xf numFmtId="0" fontId="31" fillId="0" borderId="0" xfId="121" applyFont="1" applyFill="1" applyAlignment="1">
      <alignment horizontal="center" vertical="center" wrapText="1"/>
      <protection/>
    </xf>
    <xf numFmtId="0" fontId="27" fillId="0" borderId="0" xfId="121" applyFont="1" applyFill="1" applyBorder="1">
      <alignment/>
      <protection/>
    </xf>
    <xf numFmtId="0" fontId="31" fillId="0" borderId="0" xfId="121" applyFont="1" applyFill="1" applyBorder="1">
      <alignment/>
      <protection/>
    </xf>
    <xf numFmtId="0" fontId="27" fillId="0" borderId="0" xfId="121" applyFont="1" applyFill="1">
      <alignment/>
      <protection/>
    </xf>
    <xf numFmtId="0" fontId="8" fillId="0" borderId="0" xfId="279" applyFont="1" applyFill="1" applyBorder="1" applyAlignment="1">
      <alignment vertical="center" wrapText="1"/>
      <protection/>
    </xf>
    <xf numFmtId="0" fontId="21" fillId="0" borderId="22" xfId="122" applyFont="1" applyFill="1" applyBorder="1" applyAlignment="1">
      <alignment horizontal="center" vertical="center" wrapText="1"/>
      <protection/>
    </xf>
    <xf numFmtId="0" fontId="14" fillId="0" borderId="0" xfId="121" applyFont="1" applyFill="1" applyBorder="1">
      <alignment/>
      <protection/>
    </xf>
    <xf numFmtId="0" fontId="20" fillId="0" borderId="0" xfId="121" applyFont="1" applyFill="1">
      <alignment/>
      <protection/>
    </xf>
    <xf numFmtId="0" fontId="20" fillId="0" borderId="0" xfId="121" applyFont="1">
      <alignment/>
      <protection/>
    </xf>
    <xf numFmtId="0" fontId="20" fillId="0" borderId="37" xfId="0" applyFont="1" applyFill="1" applyBorder="1" applyAlignment="1">
      <alignment horizontal="center"/>
    </xf>
    <xf numFmtId="0" fontId="3" fillId="8" borderId="0" xfId="0" applyFont="1" applyFill="1" applyAlignment="1">
      <alignment/>
    </xf>
    <xf numFmtId="3" fontId="15" fillId="0" borderId="0" xfId="121" applyNumberFormat="1" applyFont="1" applyFill="1" applyBorder="1" applyAlignment="1">
      <alignment horizontal="left" vertical="center" wrapText="1"/>
      <protection/>
    </xf>
    <xf numFmtId="0" fontId="40" fillId="0" borderId="29" xfId="0" applyFont="1" applyBorder="1" applyAlignment="1" applyProtection="1">
      <alignment horizontal="right" wrapText="1"/>
      <protection/>
    </xf>
    <xf numFmtId="0" fontId="40" fillId="0" borderId="29" xfId="0" applyFont="1" applyBorder="1" applyAlignment="1" applyProtection="1">
      <alignment horizontal="center" wrapText="1"/>
      <protection/>
    </xf>
    <xf numFmtId="0" fontId="40" fillId="0" borderId="29" xfId="0" applyFont="1" applyBorder="1" applyAlignment="1" applyProtection="1">
      <alignment wrapText="1"/>
      <protection/>
    </xf>
    <xf numFmtId="0" fontId="24" fillId="0" borderId="0" xfId="121" applyFont="1" applyFill="1" applyAlignment="1">
      <alignment vertical="top" wrapText="1"/>
      <protection/>
    </xf>
    <xf numFmtId="0" fontId="20" fillId="0" borderId="0" xfId="121" applyFont="1" applyFill="1" applyBorder="1" applyAlignment="1">
      <alignment/>
      <protection/>
    </xf>
    <xf numFmtId="0" fontId="15" fillId="0" borderId="22" xfId="121" applyFont="1" applyFill="1" applyBorder="1" applyAlignment="1">
      <alignment horizontal="left" vertical="center" wrapText="1"/>
      <protection/>
    </xf>
    <xf numFmtId="3" fontId="14" fillId="0" borderId="0" xfId="121" applyNumberFormat="1" applyFont="1" applyFill="1" applyBorder="1" applyAlignment="1">
      <alignment horizontal="left" vertical="center" wrapText="1"/>
      <protection/>
    </xf>
    <xf numFmtId="0" fontId="4" fillId="9" borderId="38" xfId="0" applyFont="1" applyFill="1" applyBorder="1" applyAlignment="1" applyProtection="1">
      <alignment horizontal="center" vertical="center" wrapText="1"/>
      <protection locked="0"/>
    </xf>
    <xf numFmtId="0" fontId="14" fillId="0" borderId="25" xfId="121" applyFont="1" applyFill="1" applyBorder="1" applyAlignment="1">
      <alignment/>
      <protection/>
    </xf>
    <xf numFmtId="0" fontId="14" fillId="0" borderId="27" xfId="121" applyFont="1" applyFill="1" applyBorder="1" applyAlignment="1">
      <alignment/>
      <protection/>
    </xf>
    <xf numFmtId="0" fontId="8" fillId="0" borderId="35" xfId="121" applyFont="1" applyFill="1" applyBorder="1" applyAlignment="1">
      <alignment/>
      <protection/>
    </xf>
    <xf numFmtId="0" fontId="8" fillId="0" borderId="0" xfId="121" applyFont="1" applyFill="1" applyAlignment="1">
      <alignment horizontal="left"/>
      <protection/>
    </xf>
    <xf numFmtId="0" fontId="22" fillId="0" borderId="0" xfId="121" applyFont="1" applyFill="1" applyAlignment="1">
      <alignment horizontal="left"/>
      <protection/>
    </xf>
    <xf numFmtId="0" fontId="25" fillId="0" borderId="35" xfId="121" applyFont="1" applyFill="1" applyBorder="1" applyAlignment="1">
      <alignment horizontal="left"/>
      <protection/>
    </xf>
    <xf numFmtId="0" fontId="40" fillId="9" borderId="2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121" applyFont="1" applyFill="1" applyBorder="1" applyAlignment="1">
      <alignment horizontal="left" vertical="top" wrapText="1"/>
      <protection/>
    </xf>
    <xf numFmtId="0" fontId="15" fillId="0" borderId="22" xfId="121" applyFont="1" applyFill="1" applyBorder="1" applyAlignment="1">
      <alignment horizontal="center" vertical="center" wrapText="1"/>
      <protection/>
    </xf>
    <xf numFmtId="0" fontId="15" fillId="0" borderId="22" xfId="121" applyFont="1" applyFill="1" applyBorder="1" applyAlignment="1">
      <alignment horizontal="center" wrapText="1"/>
      <protection/>
    </xf>
    <xf numFmtId="0" fontId="41" fillId="0" borderId="22" xfId="121" applyFont="1" applyFill="1" applyBorder="1" applyAlignment="1">
      <alignment horizontal="center" vertical="center" wrapText="1"/>
      <protection/>
    </xf>
    <xf numFmtId="3" fontId="15" fillId="0" borderId="22" xfId="121" applyNumberFormat="1" applyFont="1" applyFill="1" applyBorder="1" applyAlignment="1">
      <alignment horizontal="center" vertical="center" wrapText="1"/>
      <protection/>
    </xf>
    <xf numFmtId="0" fontId="39" fillId="0" borderId="0" xfId="121" applyFont="1" applyFill="1" applyBorder="1" applyAlignment="1">
      <alignment horizontal="center" wrapText="1"/>
      <protection/>
    </xf>
    <xf numFmtId="0" fontId="39" fillId="0" borderId="0" xfId="121" applyFont="1" applyFill="1" applyBorder="1" applyAlignment="1">
      <alignment wrapText="1"/>
      <protection/>
    </xf>
    <xf numFmtId="0" fontId="39" fillId="0" borderId="0" xfId="121" applyFont="1" applyFill="1" applyAlignment="1">
      <alignment wrapText="1"/>
      <protection/>
    </xf>
    <xf numFmtId="0" fontId="24" fillId="0" borderId="0" xfId="121" applyFont="1" applyFill="1" applyAlignment="1">
      <alignment vertical="top"/>
      <protection/>
    </xf>
    <xf numFmtId="0" fontId="20" fillId="8" borderId="39" xfId="121" applyFont="1" applyFill="1" applyBorder="1" applyAlignment="1">
      <alignment horizontal="center" vertical="center"/>
      <protection/>
    </xf>
    <xf numFmtId="3" fontId="15" fillId="8" borderId="39" xfId="121" applyNumberFormat="1" applyFont="1" applyFill="1" applyBorder="1" applyAlignment="1">
      <alignment horizontal="right" vertical="center" wrapText="1"/>
      <protection/>
    </xf>
    <xf numFmtId="0" fontId="42" fillId="8" borderId="0" xfId="122" applyFont="1" applyFill="1" applyBorder="1" applyAlignment="1">
      <alignment horizontal="left" vertical="center" wrapText="1"/>
      <protection/>
    </xf>
    <xf numFmtId="0" fontId="20" fillId="8" borderId="0" xfId="121" applyFont="1" applyFill="1" applyBorder="1" applyAlignment="1">
      <alignment horizontal="center" vertical="center"/>
      <protection/>
    </xf>
    <xf numFmtId="3" fontId="15" fillId="8" borderId="0" xfId="121" applyNumberFormat="1" applyFont="1" applyFill="1" applyBorder="1" applyAlignment="1">
      <alignment horizontal="right" vertical="center" wrapText="1"/>
      <protection/>
    </xf>
    <xf numFmtId="0" fontId="31" fillId="0" borderId="22" xfId="277" applyNumberFormat="1" applyFont="1" applyFill="1" applyBorder="1" applyAlignment="1">
      <alignment horizontal="center" vertical="center" wrapText="1"/>
      <protection/>
    </xf>
    <xf numFmtId="0" fontId="31" fillId="0" borderId="40" xfId="277" applyNumberFormat="1" applyFont="1" applyFill="1" applyBorder="1" applyAlignment="1">
      <alignment horizontal="center" vertical="center" wrapText="1"/>
      <protection/>
    </xf>
    <xf numFmtId="0" fontId="31" fillId="0" borderId="36" xfId="277" applyNumberFormat="1" applyFont="1" applyFill="1" applyBorder="1" applyAlignment="1">
      <alignment horizontal="center" vertical="center" wrapText="1"/>
      <protection/>
    </xf>
    <xf numFmtId="0" fontId="42" fillId="8" borderId="0" xfId="121" applyFont="1" applyFill="1" applyBorder="1" applyAlignment="1">
      <alignment horizontal="center" vertical="center" textRotation="89"/>
      <protection/>
    </xf>
    <xf numFmtId="0" fontId="3" fillId="8" borderId="0" xfId="121" applyFont="1" applyFill="1" applyBorder="1">
      <alignment/>
      <protection/>
    </xf>
    <xf numFmtId="3" fontId="15" fillId="9" borderId="36" xfId="121" applyNumberFormat="1" applyFont="1" applyFill="1" applyBorder="1" applyAlignment="1">
      <alignment horizontal="right" vertical="center" wrapText="1"/>
      <protection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40" xfId="0" applyFont="1" applyBorder="1" applyAlignment="1">
      <alignment/>
    </xf>
    <xf numFmtId="0" fontId="8" fillId="0" borderId="41" xfId="0" applyFont="1" applyFill="1" applyBorder="1" applyAlignment="1">
      <alignment wrapText="1"/>
    </xf>
    <xf numFmtId="3" fontId="20" fillId="0" borderId="0" xfId="121" applyNumberFormat="1" applyFont="1" applyFill="1" applyBorder="1" applyAlignment="1">
      <alignment vertical="center" wrapText="1"/>
      <protection/>
    </xf>
    <xf numFmtId="0" fontId="0" fillId="0" borderId="0" xfId="195">
      <alignment/>
      <protection/>
    </xf>
    <xf numFmtId="0" fontId="65" fillId="8" borderId="0" xfId="276" applyFont="1" applyFill="1" applyAlignment="1">
      <alignment vertical="center"/>
      <protection/>
    </xf>
    <xf numFmtId="0" fontId="66" fillId="8" borderId="0" xfId="179" applyFont="1" applyFill="1" applyAlignment="1">
      <alignment/>
      <protection/>
    </xf>
    <xf numFmtId="0" fontId="66" fillId="8" borderId="42" xfId="179" applyFont="1" applyFill="1" applyBorder="1" applyAlignment="1">
      <alignment/>
      <protection/>
    </xf>
    <xf numFmtId="0" fontId="65" fillId="8" borderId="43" xfId="276" applyFont="1" applyFill="1" applyBorder="1" applyAlignment="1">
      <alignment vertical="center"/>
      <protection/>
    </xf>
    <xf numFmtId="0" fontId="67" fillId="8" borderId="35" xfId="276" applyFont="1" applyFill="1" applyBorder="1" applyAlignment="1" quotePrefix="1">
      <alignment vertical="center"/>
      <protection/>
    </xf>
    <xf numFmtId="0" fontId="36" fillId="8" borderId="25" xfId="276" applyFont="1" applyFill="1" applyBorder="1" applyAlignment="1" quotePrefix="1">
      <alignment vertical="center" wrapText="1"/>
      <protection/>
    </xf>
    <xf numFmtId="0" fontId="32" fillId="8" borderId="25" xfId="276" applyFont="1" applyFill="1" applyBorder="1">
      <alignment/>
      <protection/>
    </xf>
    <xf numFmtId="0" fontId="68" fillId="8" borderId="25" xfId="276" applyFont="1" applyFill="1" applyBorder="1" applyAlignment="1">
      <alignment horizontal="center" vertical="center" wrapText="1"/>
      <protection/>
    </xf>
    <xf numFmtId="0" fontId="32" fillId="8" borderId="25" xfId="276" applyFont="1" applyFill="1" applyBorder="1" applyAlignment="1">
      <alignment horizontal="center"/>
      <protection/>
    </xf>
    <xf numFmtId="0" fontId="32" fillId="8" borderId="27" xfId="276" applyFont="1" applyFill="1" applyBorder="1">
      <alignment/>
      <protection/>
    </xf>
    <xf numFmtId="49" fontId="31" fillId="0" borderId="44" xfId="278" applyNumberFormat="1" applyFont="1" applyFill="1" applyBorder="1" applyAlignment="1">
      <alignment horizontal="center" vertical="center" wrapText="1"/>
      <protection/>
    </xf>
    <xf numFmtId="0" fontId="31" fillId="0" borderId="45" xfId="121" applyFont="1" applyFill="1" applyBorder="1" applyAlignment="1">
      <alignment horizontal="center" vertical="center" wrapText="1"/>
      <protection/>
    </xf>
    <xf numFmtId="0" fontId="31" fillId="0" borderId="38" xfId="121" applyFont="1" applyFill="1" applyBorder="1" applyAlignment="1">
      <alignment horizontal="center" vertical="center" wrapText="1"/>
      <protection/>
    </xf>
    <xf numFmtId="0" fontId="31" fillId="0" borderId="46" xfId="121" applyFont="1" applyFill="1" applyBorder="1" applyAlignment="1">
      <alignment horizontal="center" vertical="center" wrapText="1"/>
      <protection/>
    </xf>
    <xf numFmtId="3" fontId="69" fillId="8" borderId="47" xfId="179" applyNumberFormat="1" applyFont="1" applyFill="1" applyBorder="1" applyAlignment="1">
      <alignment horizontal="center" vertical="center" wrapText="1"/>
      <protection/>
    </xf>
    <xf numFmtId="0" fontId="70" fillId="8" borderId="48" xfId="274" applyFont="1" applyFill="1" applyBorder="1" applyAlignment="1">
      <alignment horizontal="left" vertical="center" wrapText="1"/>
      <protection/>
    </xf>
    <xf numFmtId="1" fontId="69" fillId="8" borderId="49" xfId="200" applyNumberFormat="1" applyFont="1" applyFill="1" applyBorder="1" applyAlignment="1">
      <alignment horizontal="center" vertical="center" wrapText="1"/>
      <protection/>
    </xf>
    <xf numFmtId="0" fontId="70" fillId="8" borderId="35" xfId="274" applyFont="1" applyFill="1" applyBorder="1" applyAlignment="1">
      <alignment horizontal="left" vertical="center" wrapText="1"/>
      <protection/>
    </xf>
    <xf numFmtId="0" fontId="70" fillId="8" borderId="50" xfId="274" applyFont="1" applyFill="1" applyBorder="1" applyAlignment="1">
      <alignment horizontal="left" vertical="center" wrapText="1"/>
      <protection/>
    </xf>
    <xf numFmtId="1" fontId="69" fillId="8" borderId="51" xfId="200" applyNumberFormat="1" applyFont="1" applyFill="1" applyBorder="1" applyAlignment="1">
      <alignment horizontal="center" vertical="center" wrapText="1"/>
      <protection/>
    </xf>
    <xf numFmtId="1" fontId="67" fillId="18" borderId="32" xfId="200" applyNumberFormat="1" applyFont="1" applyFill="1" applyBorder="1" applyAlignment="1">
      <alignment horizontal="center" vertical="center" wrapText="1"/>
      <protection/>
    </xf>
    <xf numFmtId="1" fontId="69" fillId="8" borderId="44" xfId="200" applyNumberFormat="1" applyFont="1" applyFill="1" applyBorder="1" applyAlignment="1">
      <alignment horizontal="center" vertical="center" wrapText="1"/>
      <protection/>
    </xf>
    <xf numFmtId="0" fontId="70" fillId="8" borderId="37" xfId="274" applyFont="1" applyFill="1" applyBorder="1" applyAlignment="1">
      <alignment horizontal="left" vertical="center" wrapText="1"/>
      <protection/>
    </xf>
    <xf numFmtId="0" fontId="70" fillId="8" borderId="25" xfId="274" applyFont="1" applyFill="1" applyBorder="1" applyAlignment="1">
      <alignment horizontal="left" vertical="center" wrapText="1"/>
      <protection/>
    </xf>
    <xf numFmtId="0" fontId="70" fillId="8" borderId="39" xfId="274" applyFont="1" applyFill="1" applyBorder="1" applyAlignment="1">
      <alignment horizontal="left" vertical="center" wrapText="1"/>
      <protection/>
    </xf>
    <xf numFmtId="1" fontId="67" fillId="18" borderId="33" xfId="200" applyNumberFormat="1" applyFont="1" applyFill="1" applyBorder="1" applyAlignment="1">
      <alignment horizontal="center" vertical="center" wrapText="1"/>
      <protection/>
    </xf>
    <xf numFmtId="1" fontId="69" fillId="8" borderId="52" xfId="200" applyNumberFormat="1" applyFont="1" applyFill="1" applyBorder="1" applyAlignment="1">
      <alignment horizontal="center" vertical="center" wrapText="1"/>
      <protection/>
    </xf>
    <xf numFmtId="1" fontId="69" fillId="8" borderId="53" xfId="200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" fontId="69" fillId="8" borderId="54" xfId="200" applyNumberFormat="1" applyFont="1" applyFill="1" applyBorder="1" applyAlignment="1">
      <alignment horizontal="center" vertical="center" wrapText="1"/>
      <protection/>
    </xf>
    <xf numFmtId="3" fontId="70" fillId="30" borderId="26" xfId="179" applyNumberFormat="1" applyFont="1" applyFill="1" applyBorder="1" applyAlignment="1">
      <alignment horizontal="right" vertical="center"/>
      <protection/>
    </xf>
    <xf numFmtId="3" fontId="70" fillId="30" borderId="36" xfId="179" applyNumberFormat="1" applyFont="1" applyFill="1" applyBorder="1" applyAlignment="1">
      <alignment horizontal="right" vertical="center"/>
      <protection/>
    </xf>
    <xf numFmtId="0" fontId="70" fillId="30" borderId="55" xfId="276" applyFont="1" applyFill="1" applyBorder="1" applyAlignment="1">
      <alignment horizontal="right"/>
      <protection/>
    </xf>
    <xf numFmtId="3" fontId="70" fillId="30" borderId="27" xfId="179" applyNumberFormat="1" applyFont="1" applyFill="1" applyBorder="1" applyAlignment="1">
      <alignment horizontal="right" vertical="center"/>
      <protection/>
    </xf>
    <xf numFmtId="3" fontId="70" fillId="30" borderId="22" xfId="179" applyNumberFormat="1" applyFont="1" applyFill="1" applyBorder="1" applyAlignment="1">
      <alignment horizontal="right" vertical="center"/>
      <protection/>
    </xf>
    <xf numFmtId="0" fontId="70" fillId="30" borderId="56" xfId="276" applyFont="1" applyFill="1" applyBorder="1" applyAlignment="1">
      <alignment horizontal="right"/>
      <protection/>
    </xf>
    <xf numFmtId="3" fontId="70" fillId="30" borderId="57" xfId="179" applyNumberFormat="1" applyFont="1" applyFill="1" applyBorder="1" applyAlignment="1">
      <alignment horizontal="right" vertical="center"/>
      <protection/>
    </xf>
    <xf numFmtId="3" fontId="70" fillId="30" borderId="40" xfId="179" applyNumberFormat="1" applyFont="1" applyFill="1" applyBorder="1" applyAlignment="1">
      <alignment horizontal="right" vertical="center"/>
      <protection/>
    </xf>
    <xf numFmtId="0" fontId="70" fillId="30" borderId="58" xfId="276" applyFont="1" applyFill="1" applyBorder="1" applyAlignment="1">
      <alignment horizontal="right"/>
      <protection/>
    </xf>
    <xf numFmtId="1" fontId="67" fillId="30" borderId="41" xfId="200" applyNumberFormat="1" applyFont="1" applyFill="1" applyBorder="1" applyAlignment="1">
      <alignment horizontal="right" vertical="center" wrapText="1"/>
      <protection/>
    </xf>
    <xf numFmtId="1" fontId="67" fillId="30" borderId="38" xfId="200" applyNumberFormat="1" applyFont="1" applyFill="1" applyBorder="1" applyAlignment="1">
      <alignment horizontal="right" vertical="center" wrapText="1"/>
      <protection/>
    </xf>
    <xf numFmtId="0" fontId="70" fillId="30" borderId="46" xfId="276" applyFont="1" applyFill="1" applyBorder="1" applyAlignment="1">
      <alignment horizontal="right"/>
      <protection/>
    </xf>
    <xf numFmtId="3" fontId="70" fillId="30" borderId="59" xfId="179" applyNumberFormat="1" applyFont="1" applyFill="1" applyBorder="1" applyAlignment="1">
      <alignment horizontal="right" vertical="center"/>
      <protection/>
    </xf>
    <xf numFmtId="3" fontId="70" fillId="30" borderId="60" xfId="179" applyNumberFormat="1" applyFont="1" applyFill="1" applyBorder="1" applyAlignment="1">
      <alignment horizontal="right" vertical="center"/>
      <protection/>
    </xf>
    <xf numFmtId="0" fontId="70" fillId="30" borderId="61" xfId="276" applyFont="1" applyFill="1" applyBorder="1" applyAlignment="1">
      <alignment horizontal="right"/>
      <protection/>
    </xf>
    <xf numFmtId="3" fontId="70" fillId="30" borderId="62" xfId="179" applyNumberFormat="1" applyFont="1" applyFill="1" applyBorder="1" applyAlignment="1">
      <alignment horizontal="right" vertical="center"/>
      <protection/>
    </xf>
    <xf numFmtId="3" fontId="70" fillId="30" borderId="20" xfId="179" applyNumberFormat="1" applyFont="1" applyFill="1" applyBorder="1" applyAlignment="1">
      <alignment horizontal="right" vertical="center"/>
      <protection/>
    </xf>
    <xf numFmtId="1" fontId="67" fillId="30" borderId="45" xfId="200" applyNumberFormat="1" applyFont="1" applyFill="1" applyBorder="1" applyAlignment="1">
      <alignment horizontal="right" vertical="center" wrapText="1"/>
      <protection/>
    </xf>
    <xf numFmtId="0" fontId="71" fillId="0" borderId="0" xfId="195" applyFont="1" applyAlignment="1">
      <alignment vertical="center"/>
      <protection/>
    </xf>
    <xf numFmtId="1" fontId="69" fillId="8" borderId="63" xfId="200" applyNumberFormat="1" applyFont="1" applyFill="1" applyBorder="1" applyAlignment="1">
      <alignment horizontal="center" vertical="center" wrapText="1"/>
      <protection/>
    </xf>
    <xf numFmtId="0" fontId="70" fillId="30" borderId="34" xfId="276" applyFont="1" applyFill="1" applyBorder="1" applyAlignment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44" xfId="0" applyBorder="1" applyAlignment="1">
      <alignment horizontal="center"/>
    </xf>
    <xf numFmtId="0" fontId="8" fillId="0" borderId="0" xfId="121" applyFont="1" applyFill="1">
      <alignment/>
      <protection/>
    </xf>
    <xf numFmtId="0" fontId="14" fillId="0" borderId="22" xfId="121" applyFont="1" applyFill="1" applyBorder="1" applyAlignment="1">
      <alignment horizontal="center" vertical="center"/>
      <protection/>
    </xf>
    <xf numFmtId="0" fontId="14" fillId="0" borderId="22" xfId="121" applyFont="1" applyFill="1" applyBorder="1" applyAlignment="1">
      <alignment horizontal="center" vertical="center" wrapText="1"/>
      <protection/>
    </xf>
    <xf numFmtId="49" fontId="23" fillId="0" borderId="22" xfId="194" applyNumberFormat="1" applyFont="1" applyFill="1" applyBorder="1" applyAlignment="1">
      <alignment horizontal="left" vertical="center" wrapText="1"/>
      <protection/>
    </xf>
    <xf numFmtId="0" fontId="14" fillId="0" borderId="0" xfId="121" applyFont="1" applyFill="1" applyBorder="1" applyAlignment="1">
      <alignment wrapText="1"/>
      <protection/>
    </xf>
    <xf numFmtId="0" fontId="14" fillId="0" borderId="36" xfId="121" applyFont="1" applyFill="1" applyBorder="1" applyAlignment="1">
      <alignment horizontal="center" vertical="center" wrapText="1"/>
      <protection/>
    </xf>
    <xf numFmtId="0" fontId="31" fillId="0" borderId="0" xfId="121" applyFont="1" applyFill="1" applyBorder="1" applyAlignment="1">
      <alignment horizontal="center" vertical="center"/>
      <protection/>
    </xf>
    <xf numFmtId="0" fontId="21" fillId="0" borderId="22" xfId="121" applyFont="1" applyFill="1" applyBorder="1" applyAlignment="1">
      <alignment horizontal="center" vertical="center"/>
      <protection/>
    </xf>
    <xf numFmtId="0" fontId="33" fillId="0" borderId="22" xfId="122" applyFont="1" applyFill="1" applyBorder="1" applyAlignment="1">
      <alignment horizontal="left" vertical="center" wrapText="1"/>
      <protection/>
    </xf>
    <xf numFmtId="0" fontId="33" fillId="0" borderId="22" xfId="121" applyFont="1" applyFill="1" applyBorder="1" applyAlignment="1">
      <alignment horizontal="left" vertical="center" wrapText="1"/>
      <protection/>
    </xf>
    <xf numFmtId="0" fontId="14" fillId="0" borderId="36" xfId="121" applyFont="1" applyFill="1" applyBorder="1" applyAlignment="1">
      <alignment horizontal="center" vertical="center"/>
      <protection/>
    </xf>
    <xf numFmtId="0" fontId="21" fillId="0" borderId="27" xfId="122" applyFont="1" applyFill="1" applyBorder="1" applyAlignment="1">
      <alignment horizontal="center" vertical="center" wrapText="1"/>
      <protection/>
    </xf>
    <xf numFmtId="0" fontId="4" fillId="0" borderId="22" xfId="121" applyFont="1" applyFill="1" applyBorder="1" applyAlignment="1">
      <alignment horizontal="center" vertical="center"/>
      <protection/>
    </xf>
    <xf numFmtId="0" fontId="15" fillId="0" borderId="22" xfId="122" applyFont="1" applyFill="1" applyBorder="1" applyAlignment="1">
      <alignment horizontal="left" vertical="center" wrapText="1"/>
      <protection/>
    </xf>
    <xf numFmtId="0" fontId="22" fillId="0" borderId="0" xfId="121" applyFont="1" applyFill="1" applyBorder="1" applyAlignment="1">
      <alignment horizontal="left" vertical="center" wrapText="1"/>
      <protection/>
    </xf>
    <xf numFmtId="49" fontId="23" fillId="0" borderId="63" xfId="194" applyNumberFormat="1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vertical="top"/>
    </xf>
    <xf numFmtId="49" fontId="48" fillId="0" borderId="0" xfId="194" applyNumberFormat="1" applyFont="1" applyFill="1" applyBorder="1" applyAlignment="1">
      <alignment vertical="top" wrapText="1"/>
      <protection/>
    </xf>
    <xf numFmtId="49" fontId="25" fillId="0" borderId="31" xfId="194" applyNumberFormat="1" applyFont="1" applyFill="1" applyBorder="1" applyAlignment="1">
      <alignment vertical="top" wrapText="1"/>
      <protection/>
    </xf>
    <xf numFmtId="49" fontId="25" fillId="0" borderId="0" xfId="194" applyNumberFormat="1" applyFont="1" applyFill="1" applyBorder="1" applyAlignment="1">
      <alignment vertical="top" wrapText="1"/>
      <protection/>
    </xf>
    <xf numFmtId="49" fontId="28" fillId="0" borderId="22" xfId="276" applyNumberFormat="1" applyFont="1" applyFill="1" applyBorder="1" applyAlignment="1">
      <alignment horizontal="left" vertical="center" wrapText="1"/>
      <protection/>
    </xf>
    <xf numFmtId="0" fontId="29" fillId="0" borderId="22" xfId="121" applyFont="1" applyFill="1" applyBorder="1" applyAlignment="1">
      <alignment horizontal="center" vertical="center" textRotation="90" wrapText="1"/>
      <protection/>
    </xf>
    <xf numFmtId="0" fontId="23" fillId="0" borderId="22" xfId="121" applyFont="1" applyFill="1" applyBorder="1" applyAlignment="1">
      <alignment vertical="center" wrapText="1"/>
      <protection/>
    </xf>
    <xf numFmtId="0" fontId="29" fillId="0" borderId="22" xfId="121" applyFont="1" applyFill="1" applyBorder="1" applyAlignment="1">
      <alignment horizontal="left" vertical="center" wrapText="1"/>
      <protection/>
    </xf>
    <xf numFmtId="0" fontId="23" fillId="0" borderId="22" xfId="121" applyFont="1" applyFill="1" applyBorder="1" applyAlignment="1">
      <alignment horizontal="left" vertical="center" wrapText="1"/>
      <protection/>
    </xf>
    <xf numFmtId="49" fontId="3" fillId="0" borderId="22" xfId="121" applyNumberFormat="1" applyFont="1" applyFill="1" applyBorder="1" applyAlignment="1">
      <alignment horizontal="center" vertical="center" wrapText="1"/>
      <protection/>
    </xf>
    <xf numFmtId="0" fontId="29" fillId="0" borderId="22" xfId="276" applyFont="1" applyFill="1" applyBorder="1" applyAlignment="1">
      <alignment horizontal="center" vertical="center" wrapText="1"/>
      <protection/>
    </xf>
    <xf numFmtId="49" fontId="24" fillId="0" borderId="22" xfId="276" applyNumberFormat="1" applyFont="1" applyFill="1" applyBorder="1" applyAlignment="1">
      <alignment horizontal="left" vertical="center" wrapText="1"/>
      <protection/>
    </xf>
    <xf numFmtId="0" fontId="29" fillId="0" borderId="22" xfId="276" applyFont="1" applyFill="1" applyBorder="1" applyAlignment="1" applyProtection="1">
      <alignment horizontal="center" vertical="center" wrapText="1"/>
      <protection/>
    </xf>
    <xf numFmtId="0" fontId="23" fillId="0" borderId="22" xfId="276" applyFont="1" applyFill="1" applyBorder="1" applyAlignment="1">
      <alignment horizontal="center" vertical="center" wrapText="1"/>
      <protection/>
    </xf>
    <xf numFmtId="49" fontId="15" fillId="0" borderId="22" xfId="121" applyNumberFormat="1" applyFont="1" applyFill="1" applyBorder="1" applyAlignment="1">
      <alignment horizontal="center" vertical="center" wrapText="1"/>
      <protection/>
    </xf>
    <xf numFmtId="0" fontId="0" fillId="0" borderId="0" xfId="174" applyFont="1">
      <alignment/>
      <protection/>
    </xf>
    <xf numFmtId="0" fontId="15" fillId="0" borderId="35" xfId="121" applyFont="1" applyFill="1" applyBorder="1" applyAlignment="1">
      <alignment horizontal="left" vertical="center" wrapText="1"/>
      <protection/>
    </xf>
    <xf numFmtId="0" fontId="22" fillId="0" borderId="0" xfId="121" applyFont="1" applyFill="1" applyAlignment="1">
      <alignment vertical="center"/>
      <protection/>
    </xf>
    <xf numFmtId="0" fontId="15" fillId="0" borderId="40" xfId="280" applyFont="1" applyFill="1" applyBorder="1" applyAlignment="1">
      <alignment horizontal="center" vertical="center" wrapText="1"/>
      <protection/>
    </xf>
    <xf numFmtId="0" fontId="15" fillId="0" borderId="35" xfId="121" applyFont="1" applyFill="1" applyBorder="1" applyAlignment="1">
      <alignment horizontal="center" vertical="center" wrapText="1"/>
      <protection/>
    </xf>
    <xf numFmtId="0" fontId="15" fillId="0" borderId="37" xfId="280" applyFont="1" applyFill="1" applyBorder="1" applyAlignment="1">
      <alignment horizontal="left" vertical="center" wrapText="1"/>
      <protection/>
    </xf>
    <xf numFmtId="0" fontId="49" fillId="0" borderId="0" xfId="122" applyFont="1" applyFill="1" applyAlignment="1">
      <alignment horizontal="left" vertical="center"/>
      <protection/>
    </xf>
    <xf numFmtId="0" fontId="29" fillId="0" borderId="22" xfId="121" applyFont="1" applyFill="1" applyBorder="1" applyAlignment="1">
      <alignment vertical="center" wrapText="1"/>
      <protection/>
    </xf>
    <xf numFmtId="0" fontId="23" fillId="0" borderId="36" xfId="121" applyFont="1" applyFill="1" applyBorder="1" applyAlignment="1">
      <alignment vertical="center" wrapText="1"/>
      <protection/>
    </xf>
    <xf numFmtId="0" fontId="3" fillId="0" borderId="0" xfId="282" applyFont="1" applyFill="1" applyBorder="1" applyAlignment="1">
      <alignment horizontal="center" vertical="top"/>
      <protection/>
    </xf>
    <xf numFmtId="0" fontId="20" fillId="0" borderId="0" xfId="282" applyFont="1" applyFill="1" applyBorder="1" applyAlignment="1">
      <alignment wrapText="1"/>
      <protection/>
    </xf>
    <xf numFmtId="0" fontId="19" fillId="0" borderId="0" xfId="282" applyFont="1" applyFill="1" applyBorder="1" applyAlignment="1">
      <alignment horizontal="right" vertical="top"/>
      <protection/>
    </xf>
    <xf numFmtId="0" fontId="2" fillId="0" borderId="0" xfId="121" applyFont="1" applyFill="1" applyBorder="1">
      <alignment/>
      <protection/>
    </xf>
    <xf numFmtId="0" fontId="0" fillId="0" borderId="0" xfId="174">
      <alignment/>
      <protection/>
    </xf>
    <xf numFmtId="0" fontId="22" fillId="0" borderId="0" xfId="282" applyFont="1" applyFill="1" applyBorder="1" applyAlignment="1">
      <alignment horizontal="center" vertical="top"/>
      <protection/>
    </xf>
    <xf numFmtId="0" fontId="0" fillId="0" borderId="0" xfId="0" applyBorder="1" applyAlignment="1">
      <alignment/>
    </xf>
    <xf numFmtId="176" fontId="22" fillId="0" borderId="0" xfId="282" applyNumberFormat="1" applyFont="1" applyFill="1" applyBorder="1" applyAlignment="1">
      <alignment horizontal="center"/>
      <protection/>
    </xf>
    <xf numFmtId="0" fontId="22" fillId="0" borderId="0" xfId="282" applyFont="1" applyFill="1" applyBorder="1" applyAlignment="1">
      <alignment wrapText="1"/>
      <protection/>
    </xf>
    <xf numFmtId="0" fontId="22" fillId="0" borderId="0" xfId="121" applyFont="1" applyFill="1" applyBorder="1">
      <alignment/>
      <protection/>
    </xf>
    <xf numFmtId="0" fontId="22" fillId="0" borderId="0" xfId="282" applyFont="1" applyFill="1" applyBorder="1" applyAlignment="1">
      <alignment horizontal="right" vertical="top"/>
      <protection/>
    </xf>
    <xf numFmtId="0" fontId="23" fillId="0" borderId="0" xfId="121" applyFont="1" applyFill="1" applyBorder="1" applyAlignment="1">
      <alignment vertical="center"/>
      <protection/>
    </xf>
    <xf numFmtId="3" fontId="29" fillId="0" borderId="0" xfId="121" applyNumberFormat="1" applyFont="1" applyFill="1" applyBorder="1" applyAlignment="1">
      <alignment wrapText="1"/>
      <protection/>
    </xf>
    <xf numFmtId="0" fontId="22" fillId="0" borderId="0" xfId="282" applyFont="1" applyFill="1" applyBorder="1" applyAlignment="1">
      <alignment vertical="top"/>
      <protection/>
    </xf>
    <xf numFmtId="0" fontId="29" fillId="0" borderId="0" xfId="282" applyFont="1" applyFill="1" applyBorder="1" applyAlignment="1">
      <alignment vertical="top" wrapText="1"/>
      <protection/>
    </xf>
    <xf numFmtId="0" fontId="47" fillId="0" borderId="0" xfId="174" applyFont="1" applyBorder="1">
      <alignment/>
      <protection/>
    </xf>
    <xf numFmtId="0" fontId="8" fillId="0" borderId="0" xfId="282" applyFont="1" applyFill="1" applyBorder="1">
      <alignment/>
      <protection/>
    </xf>
    <xf numFmtId="0" fontId="0" fillId="0" borderId="0" xfId="174" applyBorder="1">
      <alignment/>
      <protection/>
    </xf>
    <xf numFmtId="0" fontId="47" fillId="0" borderId="0" xfId="174" applyFont="1">
      <alignment/>
      <protection/>
    </xf>
    <xf numFmtId="3" fontId="29" fillId="18" borderId="22" xfId="121" applyNumberFormat="1" applyFont="1" applyFill="1" applyBorder="1" applyAlignment="1">
      <alignment horizontal="right" vertical="center" wrapText="1"/>
      <protection/>
    </xf>
    <xf numFmtId="3" fontId="29" fillId="9" borderId="22" xfId="121" applyNumberFormat="1" applyFont="1" applyFill="1" applyBorder="1" applyAlignment="1">
      <alignment horizontal="right" vertical="center" wrapText="1"/>
      <protection/>
    </xf>
    <xf numFmtId="3" fontId="29" fillId="7" borderId="22" xfId="121" applyNumberFormat="1" applyFont="1" applyFill="1" applyBorder="1" applyAlignment="1">
      <alignment horizontal="right" vertical="center" wrapText="1"/>
      <protection/>
    </xf>
    <xf numFmtId="3" fontId="29" fillId="16" borderId="22" xfId="121" applyNumberFormat="1" applyFont="1" applyFill="1" applyBorder="1" applyAlignment="1">
      <alignment horizontal="right" vertical="center"/>
      <protection/>
    </xf>
    <xf numFmtId="3" fontId="29" fillId="9" borderId="22" xfId="121" applyNumberFormat="1" applyFont="1" applyFill="1" applyBorder="1" applyAlignment="1">
      <alignment horizontal="right" vertical="center"/>
      <protection/>
    </xf>
    <xf numFmtId="3" fontId="29" fillId="7" borderId="22" xfId="121" applyNumberFormat="1" applyFont="1" applyFill="1" applyBorder="1" applyAlignment="1">
      <alignment horizontal="right" vertical="center"/>
      <protection/>
    </xf>
    <xf numFmtId="0" fontId="29" fillId="9" borderId="22" xfId="121" applyFont="1" applyFill="1" applyBorder="1" applyAlignment="1">
      <alignment horizontal="right" vertical="center"/>
      <protection/>
    </xf>
    <xf numFmtId="0" fontId="29" fillId="9" borderId="36" xfId="121" applyFont="1" applyFill="1" applyBorder="1" applyAlignment="1">
      <alignment horizontal="right" vertical="center"/>
      <protection/>
    </xf>
    <xf numFmtId="3" fontId="29" fillId="9" borderId="36" xfId="121" applyNumberFormat="1" applyFont="1" applyFill="1" applyBorder="1" applyAlignment="1">
      <alignment horizontal="right" vertical="center"/>
      <protection/>
    </xf>
    <xf numFmtId="3" fontId="29" fillId="16" borderId="36" xfId="121" applyNumberFormat="1" applyFont="1" applyFill="1" applyBorder="1" applyAlignment="1">
      <alignment horizontal="right" vertical="center"/>
      <protection/>
    </xf>
    <xf numFmtId="0" fontId="29" fillId="16" borderId="22" xfId="121" applyFont="1" applyFill="1" applyBorder="1" applyAlignment="1">
      <alignment horizontal="right" vertical="center"/>
      <protection/>
    </xf>
    <xf numFmtId="3" fontId="29" fillId="9" borderId="40" xfId="121" applyNumberFormat="1" applyFont="1" applyFill="1" applyBorder="1" applyAlignment="1">
      <alignment horizontal="right" vertical="center" wrapText="1"/>
      <protection/>
    </xf>
    <xf numFmtId="3" fontId="102" fillId="16" borderId="22" xfId="121" applyNumberFormat="1" applyFont="1" applyFill="1" applyBorder="1" applyAlignment="1">
      <alignment horizontal="right" vertical="center" wrapText="1"/>
      <protection/>
    </xf>
    <xf numFmtId="3" fontId="103" fillId="30" borderId="67" xfId="179" applyNumberFormat="1" applyFont="1" applyFill="1" applyBorder="1" applyAlignment="1">
      <alignment horizontal="right" vertical="center" wrapText="1"/>
      <protection/>
    </xf>
    <xf numFmtId="3" fontId="103" fillId="30" borderId="68" xfId="179" applyNumberFormat="1" applyFont="1" applyFill="1" applyBorder="1" applyAlignment="1">
      <alignment horizontal="right" vertical="center" wrapText="1"/>
      <protection/>
    </xf>
    <xf numFmtId="0" fontId="104" fillId="30" borderId="69" xfId="179" applyFont="1" applyFill="1" applyBorder="1" applyAlignment="1">
      <alignment horizontal="right"/>
      <protection/>
    </xf>
    <xf numFmtId="0" fontId="33" fillId="0" borderId="0" xfId="121" applyFont="1" applyFill="1" applyBorder="1" applyAlignment="1">
      <alignment vertical="center" textRotation="90"/>
      <protection/>
    </xf>
    <xf numFmtId="0" fontId="42" fillId="0" borderId="0" xfId="121" applyFont="1" applyFill="1" applyBorder="1" applyAlignment="1">
      <alignment vertical="center" textRotation="89"/>
      <protection/>
    </xf>
    <xf numFmtId="0" fontId="21" fillId="0" borderId="40" xfId="121" applyFont="1" applyFill="1" applyBorder="1" applyAlignment="1">
      <alignment horizontal="center" vertical="center"/>
      <protection/>
    </xf>
    <xf numFmtId="0" fontId="105" fillId="0" borderId="22" xfId="121" applyFont="1" applyFill="1" applyBorder="1" applyAlignment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74" xfId="0" applyFont="1" applyFill="1" applyBorder="1" applyAlignment="1" applyProtection="1">
      <alignment horizontal="center" vertical="center" wrapText="1"/>
      <protection locked="0"/>
    </xf>
    <xf numFmtId="0" fontId="2" fillId="0" borderId="75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6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wrapText="1"/>
      <protection/>
    </xf>
    <xf numFmtId="0" fontId="4" fillId="0" borderId="74" xfId="0" applyFont="1" applyBorder="1" applyAlignment="1" applyProtection="1">
      <alignment horizontal="center" wrapText="1"/>
      <protection/>
    </xf>
    <xf numFmtId="0" fontId="4" fillId="0" borderId="75" xfId="0" applyFont="1" applyBorder="1" applyAlignment="1" applyProtection="1">
      <alignment horizont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6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21" fillId="0" borderId="73" xfId="0" applyFont="1" applyBorder="1" applyAlignment="1" applyProtection="1">
      <alignment horizontal="center" vertical="center" wrapText="1"/>
      <protection/>
    </xf>
    <xf numFmtId="0" fontId="21" fillId="0" borderId="74" xfId="0" applyFont="1" applyBorder="1" applyAlignment="1" applyProtection="1">
      <alignment horizontal="center" vertical="center" wrapText="1"/>
      <protection/>
    </xf>
    <xf numFmtId="0" fontId="21" fillId="0" borderId="75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76" xfId="0" applyFont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/>
    </xf>
    <xf numFmtId="0" fontId="26" fillId="0" borderId="3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6" fillId="0" borderId="32" xfId="0" applyFont="1" applyBorder="1" applyAlignment="1" applyProtection="1">
      <alignment horizontal="center" vertical="center"/>
      <protection/>
    </xf>
    <xf numFmtId="0" fontId="32" fillId="0" borderId="33" xfId="0" applyFont="1" applyBorder="1" applyAlignment="1" applyProtection="1">
      <alignment vertical="center"/>
      <protection/>
    </xf>
    <xf numFmtId="0" fontId="32" fillId="0" borderId="34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6" fillId="0" borderId="34" xfId="0" applyFont="1" applyBorder="1" applyAlignment="1" applyProtection="1">
      <alignment horizontal="center" vertical="top"/>
      <protection/>
    </xf>
    <xf numFmtId="0" fontId="33" fillId="9" borderId="77" xfId="0" applyFont="1" applyFill="1" applyBorder="1" applyAlignment="1" applyProtection="1">
      <alignment horizontal="center" vertical="center" wrapText="1"/>
      <protection locked="0"/>
    </xf>
    <xf numFmtId="0" fontId="33" fillId="9" borderId="78" xfId="0" applyFont="1" applyFill="1" applyBorder="1" applyAlignment="1" applyProtection="1">
      <alignment horizontal="center" vertical="center" wrapText="1"/>
      <protection locked="0"/>
    </xf>
    <xf numFmtId="0" fontId="33" fillId="9" borderId="24" xfId="0" applyFont="1" applyFill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/>
      <protection/>
    </xf>
    <xf numFmtId="0" fontId="36" fillId="0" borderId="34" xfId="0" applyFont="1" applyBorder="1" applyAlignment="1" applyProtection="1">
      <alignment horizontal="center" vertical="center"/>
      <protection/>
    </xf>
    <xf numFmtId="0" fontId="43" fillId="0" borderId="33" xfId="0" applyFont="1" applyBorder="1" applyAlignment="1" applyProtection="1">
      <alignment horizontal="center" vertical="center" wrapText="1"/>
      <protection/>
    </xf>
    <xf numFmtId="0" fontId="43" fillId="0" borderId="34" xfId="0" applyFont="1" applyBorder="1" applyAlignment="1" applyProtection="1">
      <alignment horizontal="center" vertical="center" wrapText="1"/>
      <protection/>
    </xf>
    <xf numFmtId="0" fontId="43" fillId="0" borderId="77" xfId="0" applyFont="1" applyBorder="1" applyAlignment="1" applyProtection="1">
      <alignment horizontal="center" wrapText="1"/>
      <protection/>
    </xf>
    <xf numFmtId="0" fontId="43" fillId="0" borderId="78" xfId="0" applyFont="1" applyBorder="1" applyAlignment="1" applyProtection="1">
      <alignment horizontal="center" wrapText="1"/>
      <protection/>
    </xf>
    <xf numFmtId="0" fontId="43" fillId="0" borderId="24" xfId="0" applyFont="1" applyBorder="1" applyAlignment="1" applyProtection="1">
      <alignment horizont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29" fillId="0" borderId="22" xfId="121" applyFont="1" applyFill="1" applyBorder="1" applyAlignment="1">
      <alignment horizontal="center" vertical="center" wrapText="1"/>
      <protection/>
    </xf>
    <xf numFmtId="0" fontId="14" fillId="0" borderId="0" xfId="121" applyFont="1" applyFill="1" applyBorder="1" applyAlignment="1">
      <alignment horizontal="left" vertical="top" wrapText="1"/>
      <protection/>
    </xf>
    <xf numFmtId="0" fontId="20" fillId="0" borderId="0" xfId="121" applyFont="1" applyFill="1" applyBorder="1" applyAlignment="1">
      <alignment horizontal="center" wrapText="1"/>
      <protection/>
    </xf>
    <xf numFmtId="0" fontId="29" fillId="0" borderId="40" xfId="121" applyFont="1" applyFill="1" applyBorder="1" applyAlignment="1">
      <alignment horizontal="center" vertical="center" textRotation="90" wrapText="1"/>
      <protection/>
    </xf>
    <xf numFmtId="0" fontId="29" fillId="0" borderId="36" xfId="121" applyFont="1" applyFill="1" applyBorder="1" applyAlignment="1">
      <alignment horizontal="center" vertical="center" textRotation="90" wrapText="1"/>
      <protection/>
    </xf>
    <xf numFmtId="0" fontId="29" fillId="0" borderId="40" xfId="121" applyFont="1" applyFill="1" applyBorder="1" applyAlignment="1">
      <alignment horizontal="center" vertical="center" wrapText="1"/>
      <protection/>
    </xf>
    <xf numFmtId="0" fontId="29" fillId="0" borderId="79" xfId="121" applyFont="1" applyFill="1" applyBorder="1" applyAlignment="1">
      <alignment horizontal="center" vertical="center" wrapText="1"/>
      <protection/>
    </xf>
    <xf numFmtId="0" fontId="29" fillId="0" borderId="36" xfId="121" applyFont="1" applyFill="1" applyBorder="1" applyAlignment="1">
      <alignment horizontal="center" vertical="center" wrapText="1"/>
      <protection/>
    </xf>
    <xf numFmtId="0" fontId="24" fillId="0" borderId="0" xfId="121" applyFont="1" applyFill="1" applyBorder="1" applyAlignment="1">
      <alignment horizontal="left" wrapText="1"/>
      <protection/>
    </xf>
    <xf numFmtId="0" fontId="23" fillId="0" borderId="40" xfId="121" applyFont="1" applyFill="1" applyBorder="1" applyAlignment="1">
      <alignment horizontal="center" vertical="center" wrapText="1"/>
      <protection/>
    </xf>
    <xf numFmtId="0" fontId="23" fillId="0" borderId="36" xfId="121" applyFont="1" applyFill="1" applyBorder="1" applyAlignment="1">
      <alignment horizontal="center" vertical="center" wrapText="1"/>
      <protection/>
    </xf>
    <xf numFmtId="0" fontId="2" fillId="0" borderId="0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 horizontal="center" vertical="top" wrapText="1"/>
      <protection/>
    </xf>
    <xf numFmtId="0" fontId="14" fillId="0" borderId="0" xfId="121" applyFont="1" applyFill="1" applyBorder="1" applyAlignment="1">
      <alignment wrapText="1"/>
      <protection/>
    </xf>
    <xf numFmtId="0" fontId="2" fillId="0" borderId="0" xfId="121" applyFont="1" applyFill="1" applyBorder="1" applyAlignment="1">
      <alignment horizontal="center" wrapText="1"/>
      <protection/>
    </xf>
    <xf numFmtId="0" fontId="39" fillId="0" borderId="0" xfId="121" applyFont="1" applyFill="1" applyBorder="1" applyAlignment="1">
      <alignment horizontal="center" wrapText="1"/>
      <protection/>
    </xf>
    <xf numFmtId="0" fontId="2" fillId="0" borderId="0" xfId="121" applyFont="1" applyFill="1" applyBorder="1" applyAlignment="1">
      <alignment horizontal="left" vertical="top" wrapText="1"/>
      <protection/>
    </xf>
    <xf numFmtId="0" fontId="29" fillId="0" borderId="79" xfId="121" applyFont="1" applyFill="1" applyBorder="1" applyAlignment="1">
      <alignment horizontal="center" vertical="center" textRotation="90" wrapText="1"/>
      <protection/>
    </xf>
    <xf numFmtId="0" fontId="3" fillId="0" borderId="37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 horizontal="left" wrapText="1"/>
      <protection/>
    </xf>
    <xf numFmtId="0" fontId="8" fillId="0" borderId="35" xfId="121" applyFont="1" applyFill="1" applyBorder="1" applyAlignment="1">
      <alignment horizontal="left" vertical="center"/>
      <protection/>
    </xf>
    <xf numFmtId="0" fontId="8" fillId="0" borderId="25" xfId="121" applyFont="1" applyFill="1" applyBorder="1" applyAlignment="1">
      <alignment horizontal="left" vertical="center"/>
      <protection/>
    </xf>
    <xf numFmtId="0" fontId="8" fillId="0" borderId="27" xfId="121" applyFont="1" applyFill="1" applyBorder="1" applyAlignment="1">
      <alignment horizontal="left" vertical="center"/>
      <protection/>
    </xf>
    <xf numFmtId="0" fontId="1" fillId="0" borderId="0" xfId="121" applyFont="1" applyFill="1" applyBorder="1" applyAlignment="1">
      <alignment horizontal="center" vertical="top" wrapText="1"/>
      <protection/>
    </xf>
    <xf numFmtId="0" fontId="29" fillId="0" borderId="35" xfId="121" applyFont="1" applyFill="1" applyBorder="1" applyAlignment="1">
      <alignment horizontal="center" vertical="center" wrapText="1"/>
      <protection/>
    </xf>
    <xf numFmtId="0" fontId="29" fillId="0" borderId="25" xfId="121" applyFont="1" applyFill="1" applyBorder="1" applyAlignment="1">
      <alignment horizontal="center" vertical="center" wrapText="1"/>
      <protection/>
    </xf>
    <xf numFmtId="0" fontId="28" fillId="0" borderId="40" xfId="121" applyFont="1" applyFill="1" applyBorder="1" applyAlignment="1">
      <alignment horizontal="center" vertical="center" textRotation="90" wrapText="1"/>
      <protection/>
    </xf>
    <xf numFmtId="0" fontId="28" fillId="0" borderId="79" xfId="121" applyFont="1" applyFill="1" applyBorder="1" applyAlignment="1">
      <alignment horizontal="center" vertical="center" textRotation="90" wrapText="1"/>
      <protection/>
    </xf>
    <xf numFmtId="0" fontId="28" fillId="0" borderId="36" xfId="121" applyFont="1" applyFill="1" applyBorder="1" applyAlignment="1">
      <alignment horizontal="center" vertical="center" textRotation="90" wrapText="1"/>
      <protection/>
    </xf>
    <xf numFmtId="0" fontId="2" fillId="0" borderId="0" xfId="121" applyFont="1" applyFill="1" applyBorder="1" applyAlignment="1">
      <alignment horizontal="center" vertical="top" wrapText="1"/>
      <protection/>
    </xf>
    <xf numFmtId="0" fontId="15" fillId="0" borderId="40" xfId="121" applyFont="1" applyFill="1" applyBorder="1" applyAlignment="1">
      <alignment horizontal="center" vertical="center" wrapText="1"/>
      <protection/>
    </xf>
    <xf numFmtId="0" fontId="15" fillId="0" borderId="79" xfId="121" applyFont="1" applyFill="1" applyBorder="1" applyAlignment="1">
      <alignment horizontal="center" vertical="center" wrapText="1"/>
      <protection/>
    </xf>
    <xf numFmtId="0" fontId="15" fillId="0" borderId="36" xfId="121" applyFont="1" applyFill="1" applyBorder="1" applyAlignment="1">
      <alignment horizontal="center" vertical="center" wrapText="1"/>
      <protection/>
    </xf>
    <xf numFmtId="0" fontId="29" fillId="0" borderId="27" xfId="121" applyFont="1" applyFill="1" applyBorder="1" applyAlignment="1">
      <alignment horizontal="center" vertical="center" wrapText="1"/>
      <protection/>
    </xf>
    <xf numFmtId="49" fontId="28" fillId="0" borderId="22" xfId="276" applyNumberFormat="1" applyFont="1" applyFill="1" applyBorder="1" applyAlignment="1">
      <alignment horizontal="left" vertical="center" wrapText="1"/>
      <protection/>
    </xf>
    <xf numFmtId="0" fontId="28" fillId="0" borderId="22" xfId="276" applyFont="1" applyFill="1" applyBorder="1" applyAlignment="1" applyProtection="1">
      <alignment horizontal="center" vertical="center" textRotation="90" wrapText="1"/>
      <protection/>
    </xf>
    <xf numFmtId="0" fontId="29" fillId="0" borderId="22" xfId="276" applyFont="1" applyFill="1" applyBorder="1" applyAlignment="1" applyProtection="1">
      <alignment horizontal="left" vertical="center" wrapText="1"/>
      <protection/>
    </xf>
    <xf numFmtId="0" fontId="28" fillId="0" borderId="22" xfId="276" applyFont="1" applyFill="1" applyBorder="1" applyAlignment="1" applyProtection="1">
      <alignment horizontal="left" vertical="center" wrapText="1"/>
      <protection/>
    </xf>
    <xf numFmtId="49" fontId="28" fillId="0" borderId="35" xfId="276" applyNumberFormat="1" applyFont="1" applyFill="1" applyBorder="1" applyAlignment="1">
      <alignment horizontal="left" vertical="center" wrapText="1"/>
      <protection/>
    </xf>
    <xf numFmtId="49" fontId="28" fillId="0" borderId="27" xfId="276" applyNumberFormat="1" applyFont="1" applyFill="1" applyBorder="1" applyAlignment="1">
      <alignment horizontal="left" vertical="center" wrapText="1"/>
      <protection/>
    </xf>
    <xf numFmtId="0" fontId="30" fillId="0" borderId="37" xfId="121" applyFont="1" applyFill="1" applyBorder="1" applyAlignment="1">
      <alignment horizontal="left" wrapText="1"/>
      <protection/>
    </xf>
    <xf numFmtId="0" fontId="105" fillId="0" borderId="22" xfId="121" applyFont="1" applyFill="1" applyBorder="1" applyAlignment="1">
      <alignment horizontal="center" vertical="center" textRotation="90" wrapText="1"/>
      <protection/>
    </xf>
    <xf numFmtId="0" fontId="28" fillId="0" borderId="22" xfId="276" applyFont="1" applyFill="1" applyBorder="1" applyAlignment="1">
      <alignment horizontal="center" vertical="center" textRotation="90" wrapText="1"/>
      <protection/>
    </xf>
    <xf numFmtId="0" fontId="105" fillId="0" borderId="22" xfId="121" applyFont="1" applyFill="1" applyBorder="1" applyAlignment="1">
      <alignment horizontal="center" vertical="center" wrapText="1"/>
      <protection/>
    </xf>
    <xf numFmtId="0" fontId="29" fillId="0" borderId="40" xfId="276" applyFont="1" applyFill="1" applyBorder="1" applyAlignment="1" applyProtection="1">
      <alignment horizontal="center" vertical="center" wrapText="1"/>
      <protection/>
    </xf>
    <xf numFmtId="0" fontId="29" fillId="0" borderId="36" xfId="276" applyFont="1" applyFill="1" applyBorder="1" applyAlignment="1" applyProtection="1">
      <alignment horizontal="center" vertical="center" wrapText="1"/>
      <protection/>
    </xf>
    <xf numFmtId="0" fontId="105" fillId="0" borderId="22" xfId="280" applyFont="1" applyFill="1" applyBorder="1" applyAlignment="1">
      <alignment horizontal="center" vertical="center" textRotation="90" wrapText="1"/>
      <protection/>
    </xf>
    <xf numFmtId="0" fontId="105" fillId="0" borderId="57" xfId="280" applyFont="1" applyFill="1" applyBorder="1" applyAlignment="1">
      <alignment horizontal="center" vertical="center" textRotation="90" wrapText="1"/>
      <protection/>
    </xf>
    <xf numFmtId="0" fontId="105" fillId="0" borderId="26" xfId="280" applyFont="1" applyFill="1" applyBorder="1" applyAlignment="1">
      <alignment horizontal="center" vertical="center" textRotation="90" wrapText="1"/>
      <protection/>
    </xf>
    <xf numFmtId="0" fontId="106" fillId="0" borderId="25" xfId="121" applyFont="1" applyFill="1" applyBorder="1" applyAlignment="1">
      <alignment horizontal="center" vertical="center" wrapText="1"/>
      <protection/>
    </xf>
    <xf numFmtId="0" fontId="106" fillId="0" borderId="27" xfId="121" applyFont="1" applyFill="1" applyBorder="1" applyAlignment="1">
      <alignment horizontal="center" vertical="center" wrapText="1"/>
      <protection/>
    </xf>
    <xf numFmtId="0" fontId="107" fillId="0" borderId="25" xfId="121" applyFont="1" applyFill="1" applyBorder="1" applyAlignment="1">
      <alignment horizontal="center" vertical="center" wrapText="1"/>
      <protection/>
    </xf>
    <xf numFmtId="0" fontId="107" fillId="0" borderId="27" xfId="121" applyFont="1" applyFill="1" applyBorder="1" applyAlignment="1">
      <alignment horizontal="center" vertical="center" wrapText="1"/>
      <protection/>
    </xf>
    <xf numFmtId="0" fontId="105" fillId="0" borderId="40" xfId="280" applyFont="1" applyFill="1" applyBorder="1" applyAlignment="1">
      <alignment horizontal="center" vertical="center" textRotation="90" wrapText="1"/>
      <protection/>
    </xf>
    <xf numFmtId="0" fontId="105" fillId="0" borderId="36" xfId="280" applyFont="1" applyFill="1" applyBorder="1" applyAlignment="1">
      <alignment horizontal="center" vertical="center" textRotation="90" wrapText="1"/>
      <protection/>
    </xf>
    <xf numFmtId="0" fontId="106" fillId="0" borderId="22" xfId="121" applyFont="1" applyFill="1" applyBorder="1" applyAlignment="1">
      <alignment horizontal="center" vertical="center" wrapText="1"/>
      <protection/>
    </xf>
    <xf numFmtId="0" fontId="107" fillId="0" borderId="22" xfId="280" applyFont="1" applyFill="1" applyBorder="1" applyAlignment="1">
      <alignment horizontal="center" vertical="center" textRotation="90" wrapText="1"/>
      <protection/>
    </xf>
    <xf numFmtId="0" fontId="105" fillId="0" borderId="79" xfId="280" applyFont="1" applyFill="1" applyBorder="1" applyAlignment="1">
      <alignment horizontal="center" vertical="center" textRotation="90" wrapText="1"/>
      <protection/>
    </xf>
    <xf numFmtId="0" fontId="105" fillId="0" borderId="68" xfId="280" applyFont="1" applyFill="1" applyBorder="1" applyAlignment="1">
      <alignment horizontal="center" vertical="center" textRotation="90" wrapText="1"/>
      <protection/>
    </xf>
    <xf numFmtId="0" fontId="38" fillId="0" borderId="0" xfId="121" applyFont="1" applyFill="1" applyBorder="1" applyAlignment="1">
      <alignment horizontal="left" vertical="center" wrapText="1"/>
      <protection/>
    </xf>
    <xf numFmtId="0" fontId="108" fillId="0" borderId="22" xfId="121" applyFont="1" applyFill="1" applyBorder="1" applyAlignment="1">
      <alignment horizontal="center" vertical="center" wrapText="1"/>
      <protection/>
    </xf>
    <xf numFmtId="0" fontId="107" fillId="0" borderId="22" xfId="121" applyFont="1" applyFill="1" applyBorder="1" applyAlignment="1">
      <alignment horizontal="center" vertical="center" wrapText="1"/>
      <protection/>
    </xf>
    <xf numFmtId="0" fontId="107" fillId="0" borderId="22" xfId="121" applyFont="1" applyFill="1" applyBorder="1" applyAlignment="1">
      <alignment horizontal="center" vertical="center" textRotation="90" wrapText="1"/>
      <protection/>
    </xf>
    <xf numFmtId="0" fontId="105" fillId="0" borderId="22" xfId="121" applyFont="1" applyFill="1" applyBorder="1" applyAlignment="1">
      <alignment horizontal="left" vertical="center" textRotation="90" wrapText="1"/>
      <protection/>
    </xf>
    <xf numFmtId="0" fontId="105" fillId="0" borderId="22" xfId="121" applyFont="1" applyFill="1" applyBorder="1" applyAlignment="1">
      <alignment horizontal="justify" vertical="center" textRotation="90" wrapText="1"/>
      <protection/>
    </xf>
    <xf numFmtId="49" fontId="29" fillId="0" borderId="22" xfId="276" applyNumberFormat="1" applyFont="1" applyFill="1" applyBorder="1" applyAlignment="1">
      <alignment horizontal="center" vertical="center" textRotation="90" wrapText="1"/>
      <protection/>
    </xf>
    <xf numFmtId="49" fontId="28" fillId="0" borderId="40" xfId="276" applyNumberFormat="1" applyFont="1" applyFill="1" applyBorder="1" applyAlignment="1">
      <alignment horizontal="center" vertical="center" textRotation="90" wrapText="1"/>
      <protection/>
    </xf>
    <xf numFmtId="0" fontId="28" fillId="0" borderId="79" xfId="120" applyFont="1" applyFill="1" applyBorder="1" applyAlignment="1">
      <alignment horizontal="center" textRotation="90"/>
      <protection/>
    </xf>
    <xf numFmtId="0" fontId="28" fillId="0" borderId="36" xfId="120" applyFont="1" applyFill="1" applyBorder="1" applyAlignment="1">
      <alignment horizontal="center" textRotation="90"/>
      <protection/>
    </xf>
    <xf numFmtId="0" fontId="31" fillId="0" borderId="22" xfId="275" applyFont="1" applyFill="1" applyBorder="1" applyAlignment="1">
      <alignment horizontal="center" vertical="top" wrapText="1"/>
      <protection/>
    </xf>
    <xf numFmtId="0" fontId="109" fillId="0" borderId="22" xfId="121" applyFont="1" applyFill="1" applyBorder="1" applyAlignment="1">
      <alignment horizontal="center" vertical="center" wrapText="1"/>
      <protection/>
    </xf>
    <xf numFmtId="49" fontId="28" fillId="0" borderId="22" xfId="276" applyNumberFormat="1" applyFont="1" applyFill="1" applyBorder="1" applyAlignment="1">
      <alignment horizontal="center" vertical="center" textRotation="90" wrapText="1"/>
      <protection/>
    </xf>
    <xf numFmtId="0" fontId="107" fillId="0" borderId="22" xfId="276" applyFont="1" applyFill="1" applyBorder="1" applyAlignment="1">
      <alignment horizontal="center" vertical="center" wrapText="1"/>
      <protection/>
    </xf>
    <xf numFmtId="49" fontId="29" fillId="0" borderId="22" xfId="276" applyNumberFormat="1" applyFont="1" applyFill="1" applyBorder="1" applyAlignment="1">
      <alignment horizontal="left" vertical="center" wrapText="1"/>
      <protection/>
    </xf>
    <xf numFmtId="0" fontId="23" fillId="0" borderId="57" xfId="121" applyFont="1" applyFill="1" applyBorder="1" applyAlignment="1">
      <alignment horizontal="center" wrapText="1"/>
      <protection/>
    </xf>
    <xf numFmtId="0" fontId="23" fillId="0" borderId="26" xfId="121" applyFont="1" applyFill="1" applyBorder="1" applyAlignment="1">
      <alignment horizontal="center" wrapText="1"/>
      <protection/>
    </xf>
    <xf numFmtId="0" fontId="22" fillId="0" borderId="22" xfId="121" applyFont="1" applyFill="1" applyBorder="1" applyAlignment="1">
      <alignment horizontal="left" vertical="center" wrapText="1"/>
      <protection/>
    </xf>
    <xf numFmtId="0" fontId="29" fillId="0" borderId="0" xfId="282" applyFont="1" applyFill="1" applyBorder="1" applyAlignment="1">
      <alignment horizontal="left" wrapText="1"/>
      <protection/>
    </xf>
    <xf numFmtId="3" fontId="29" fillId="0" borderId="0" xfId="121" applyNumberFormat="1" applyFont="1" applyFill="1" applyBorder="1" applyAlignment="1">
      <alignment horizontal="left" wrapText="1"/>
      <protection/>
    </xf>
    <xf numFmtId="0" fontId="22" fillId="0" borderId="0" xfId="282" applyFont="1" applyFill="1" applyBorder="1" applyAlignment="1">
      <alignment horizontal="center" vertical="top"/>
      <protection/>
    </xf>
    <xf numFmtId="0" fontId="15" fillId="0" borderId="35" xfId="280" applyFont="1" applyFill="1" applyBorder="1" applyAlignment="1">
      <alignment horizontal="left" vertical="center" wrapText="1"/>
      <protection/>
    </xf>
    <xf numFmtId="0" fontId="15" fillId="0" borderId="27" xfId="280" applyFont="1" applyFill="1" applyBorder="1" applyAlignment="1">
      <alignment horizontal="left" vertical="center" wrapText="1"/>
      <protection/>
    </xf>
    <xf numFmtId="0" fontId="23" fillId="0" borderId="0" xfId="282" applyFont="1" applyFill="1" applyBorder="1" applyAlignment="1">
      <alignment horizontal="center" vertical="top" wrapText="1"/>
      <protection/>
    </xf>
    <xf numFmtId="3" fontId="23" fillId="0" borderId="0" xfId="121" applyNumberFormat="1" applyFont="1" applyFill="1" applyBorder="1" applyAlignment="1">
      <alignment horizontal="center" wrapText="1"/>
      <protection/>
    </xf>
    <xf numFmtId="0" fontId="15" fillId="0" borderId="35" xfId="122" applyFont="1" applyFill="1" applyBorder="1" applyAlignment="1">
      <alignment horizontal="center" vertical="center" wrapText="1"/>
      <protection/>
    </xf>
    <xf numFmtId="0" fontId="15" fillId="0" borderId="25" xfId="122" applyFont="1" applyFill="1" applyBorder="1" applyAlignment="1">
      <alignment horizontal="center" vertical="center" wrapText="1"/>
      <protection/>
    </xf>
    <xf numFmtId="0" fontId="15" fillId="0" borderId="27" xfId="122" applyFont="1" applyFill="1" applyBorder="1" applyAlignment="1">
      <alignment horizontal="center" vertical="center" wrapText="1"/>
      <protection/>
    </xf>
    <xf numFmtId="0" fontId="15" fillId="42" borderId="35" xfId="281" applyFont="1" applyFill="1" applyBorder="1" applyAlignment="1">
      <alignment horizontal="left" vertical="center" wrapText="1"/>
      <protection/>
    </xf>
    <xf numFmtId="0" fontId="15" fillId="42" borderId="27" xfId="281" applyFont="1" applyFill="1" applyBorder="1" applyAlignment="1">
      <alignment horizontal="left" vertical="center" wrapText="1"/>
      <protection/>
    </xf>
    <xf numFmtId="0" fontId="33" fillId="0" borderId="40" xfId="121" applyFont="1" applyFill="1" applyBorder="1" applyAlignment="1">
      <alignment horizontal="center" vertical="center" textRotation="90"/>
      <protection/>
    </xf>
    <xf numFmtId="0" fontId="33" fillId="0" borderId="79" xfId="121" applyFont="1" applyFill="1" applyBorder="1" applyAlignment="1">
      <alignment horizontal="center" vertical="center" textRotation="90"/>
      <protection/>
    </xf>
    <xf numFmtId="0" fontId="33" fillId="0" borderId="36" xfId="121" applyFont="1" applyFill="1" applyBorder="1" applyAlignment="1">
      <alignment horizontal="center" vertical="center" textRotation="90"/>
      <protection/>
    </xf>
    <xf numFmtId="0" fontId="14" fillId="0" borderId="35" xfId="122" applyFont="1" applyFill="1" applyBorder="1" applyAlignment="1">
      <alignment horizontal="center" vertical="center" wrapText="1"/>
      <protection/>
    </xf>
    <xf numFmtId="0" fontId="14" fillId="0" borderId="25" xfId="122" applyFont="1" applyFill="1" applyBorder="1" applyAlignment="1">
      <alignment horizontal="center" vertical="center" wrapText="1"/>
      <protection/>
    </xf>
    <xf numFmtId="0" fontId="14" fillId="0" borderId="27" xfId="122" applyFont="1" applyFill="1" applyBorder="1" applyAlignment="1">
      <alignment horizontal="center" vertical="center" wrapText="1"/>
      <protection/>
    </xf>
    <xf numFmtId="0" fontId="22" fillId="0" borderId="35" xfId="121" applyFont="1" applyFill="1" applyBorder="1" applyAlignment="1">
      <alignment horizontal="left" vertical="center" wrapText="1"/>
      <protection/>
    </xf>
    <xf numFmtId="0" fontId="22" fillId="0" borderId="27" xfId="121" applyFont="1" applyFill="1" applyBorder="1" applyAlignment="1">
      <alignment horizontal="left" vertical="center" wrapText="1"/>
      <protection/>
    </xf>
    <xf numFmtId="0" fontId="3" fillId="0" borderId="0" xfId="282" applyFont="1" applyFill="1" applyBorder="1" applyAlignment="1">
      <alignment horizontal="center" vertical="top"/>
      <protection/>
    </xf>
    <xf numFmtId="3" fontId="20" fillId="0" borderId="0" xfId="121" applyNumberFormat="1" applyFont="1" applyFill="1" applyBorder="1" applyAlignment="1">
      <alignment horizontal="center" vertical="center" wrapText="1"/>
      <protection/>
    </xf>
    <xf numFmtId="176" fontId="22" fillId="0" borderId="0" xfId="282" applyNumberFormat="1" applyFont="1" applyFill="1" applyBorder="1" applyAlignment="1">
      <alignment horizontal="center"/>
      <protection/>
    </xf>
    <xf numFmtId="177" fontId="22" fillId="0" borderId="0" xfId="282" applyNumberFormat="1" applyFont="1" applyFill="1" applyBorder="1" applyAlignment="1">
      <alignment horizontal="center"/>
      <protection/>
    </xf>
    <xf numFmtId="0" fontId="15" fillId="0" borderId="35" xfId="121" applyFont="1" applyFill="1" applyBorder="1" applyAlignment="1">
      <alignment horizontal="left" vertical="center" wrapText="1"/>
      <protection/>
    </xf>
    <xf numFmtId="0" fontId="15" fillId="0" borderId="25" xfId="121" applyFont="1" applyFill="1" applyBorder="1" applyAlignment="1">
      <alignment horizontal="left" vertical="center" wrapText="1"/>
      <protection/>
    </xf>
    <xf numFmtId="0" fontId="15" fillId="0" borderId="27" xfId="121" applyFont="1" applyFill="1" applyBorder="1" applyAlignment="1">
      <alignment horizontal="left" vertical="center" wrapText="1"/>
      <protection/>
    </xf>
    <xf numFmtId="0" fontId="14" fillId="0" borderId="50" xfId="121" applyFont="1" applyFill="1" applyBorder="1" applyAlignment="1">
      <alignment horizontal="center" vertical="center" wrapText="1"/>
      <protection/>
    </xf>
    <xf numFmtId="0" fontId="14" fillId="0" borderId="57" xfId="121" applyFont="1" applyFill="1" applyBorder="1" applyAlignment="1">
      <alignment horizontal="center" vertical="center" wrapText="1"/>
      <protection/>
    </xf>
    <xf numFmtId="0" fontId="14" fillId="0" borderId="43" xfId="121" applyFont="1" applyFill="1" applyBorder="1" applyAlignment="1">
      <alignment horizontal="center" vertical="center" wrapText="1"/>
      <protection/>
    </xf>
    <xf numFmtId="0" fontId="14" fillId="0" borderId="42" xfId="121" applyFont="1" applyFill="1" applyBorder="1" applyAlignment="1">
      <alignment horizontal="center" vertical="center" wrapText="1"/>
      <protection/>
    </xf>
    <xf numFmtId="0" fontId="14" fillId="0" borderId="48" xfId="121" applyFont="1" applyFill="1" applyBorder="1" applyAlignment="1">
      <alignment horizontal="center" vertical="center" wrapText="1"/>
      <protection/>
    </xf>
    <xf numFmtId="0" fontId="14" fillId="0" borderId="26" xfId="121" applyFont="1" applyFill="1" applyBorder="1" applyAlignment="1">
      <alignment horizontal="center" vertical="center" wrapText="1"/>
      <protection/>
    </xf>
    <xf numFmtId="0" fontId="14" fillId="0" borderId="40" xfId="122" applyFont="1" applyFill="1" applyBorder="1" applyAlignment="1">
      <alignment horizontal="center" vertical="center" wrapText="1"/>
      <protection/>
    </xf>
    <xf numFmtId="0" fontId="14" fillId="0" borderId="36" xfId="122" applyFont="1" applyFill="1" applyBorder="1" applyAlignment="1">
      <alignment horizontal="center" vertical="center" wrapText="1"/>
      <protection/>
    </xf>
    <xf numFmtId="0" fontId="14" fillId="0" borderId="22" xfId="122" applyFont="1" applyFill="1" applyBorder="1" applyAlignment="1">
      <alignment horizontal="center" vertical="center" wrapText="1"/>
      <protection/>
    </xf>
    <xf numFmtId="0" fontId="15" fillId="0" borderId="40" xfId="121" applyFont="1" applyFill="1" applyBorder="1" applyAlignment="1">
      <alignment horizontal="center" vertical="top" wrapText="1"/>
      <protection/>
    </xf>
    <xf numFmtId="0" fontId="15" fillId="0" borderId="36" xfId="121" applyFont="1" applyFill="1" applyBorder="1" applyAlignment="1">
      <alignment horizontal="center" vertical="top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8" fillId="0" borderId="37" xfId="121" applyFont="1" applyFill="1" applyBorder="1" applyAlignment="1">
      <alignment horizontal="left"/>
      <protection/>
    </xf>
    <xf numFmtId="0" fontId="28" fillId="0" borderId="0" xfId="121" applyFont="1" applyFill="1" applyBorder="1" applyAlignment="1">
      <alignment vertical="center" wrapText="1"/>
      <protection/>
    </xf>
    <xf numFmtId="0" fontId="14" fillId="0" borderId="57" xfId="122" applyFont="1" applyFill="1" applyBorder="1" applyAlignment="1">
      <alignment horizontal="center" vertical="center" wrapText="1"/>
      <protection/>
    </xf>
    <xf numFmtId="0" fontId="14" fillId="0" borderId="26" xfId="122" applyFont="1" applyFill="1" applyBorder="1" applyAlignment="1">
      <alignment horizontal="center" vertical="center" wrapText="1"/>
      <protection/>
    </xf>
    <xf numFmtId="0" fontId="80" fillId="0" borderId="39" xfId="122" applyFont="1" applyFill="1" applyBorder="1" applyAlignment="1">
      <alignment horizontal="left" vertical="top" wrapText="1"/>
      <protection/>
    </xf>
    <xf numFmtId="0" fontId="15" fillId="0" borderId="35" xfId="122" applyFont="1" applyFill="1" applyBorder="1" applyAlignment="1">
      <alignment horizontal="left" vertical="center" wrapText="1"/>
      <protection/>
    </xf>
    <xf numFmtId="0" fontId="15" fillId="0" borderId="27" xfId="122" applyFont="1" applyFill="1" applyBorder="1" applyAlignment="1">
      <alignment horizontal="left" vertical="center" wrapText="1"/>
      <protection/>
    </xf>
    <xf numFmtId="0" fontId="4" fillId="0" borderId="35" xfId="122" applyFont="1" applyFill="1" applyBorder="1" applyAlignment="1">
      <alignment horizontal="center" vertical="center" wrapText="1"/>
      <protection/>
    </xf>
    <xf numFmtId="0" fontId="4" fillId="0" borderId="27" xfId="122" applyFont="1" applyFill="1" applyBorder="1" applyAlignment="1">
      <alignment horizontal="center" vertical="center" wrapText="1"/>
      <protection/>
    </xf>
    <xf numFmtId="0" fontId="21" fillId="0" borderId="40" xfId="122" applyFont="1" applyFill="1" applyBorder="1" applyAlignment="1">
      <alignment horizontal="center" vertical="center" wrapText="1"/>
      <protection/>
    </xf>
    <xf numFmtId="0" fontId="21" fillId="0" borderId="79" xfId="122" applyFont="1" applyFill="1" applyBorder="1" applyAlignment="1">
      <alignment horizontal="center" vertical="center" wrapText="1"/>
      <protection/>
    </xf>
    <xf numFmtId="0" fontId="21" fillId="0" borderId="36" xfId="122" applyFont="1" applyFill="1" applyBorder="1" applyAlignment="1">
      <alignment horizontal="center" vertical="center" wrapText="1"/>
      <protection/>
    </xf>
    <xf numFmtId="0" fontId="28" fillId="8" borderId="0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/>
    </xf>
    <xf numFmtId="0" fontId="14" fillId="0" borderId="22" xfId="121" applyFont="1" applyFill="1" applyBorder="1" applyAlignment="1">
      <alignment horizontal="center" vertical="center" wrapText="1"/>
      <protection/>
    </xf>
    <xf numFmtId="0" fontId="15" fillId="0" borderId="35" xfId="121" applyFont="1" applyFill="1" applyBorder="1" applyAlignment="1">
      <alignment vertical="center" wrapText="1"/>
      <protection/>
    </xf>
    <xf numFmtId="0" fontId="15" fillId="0" borderId="25" xfId="121" applyFont="1" applyFill="1" applyBorder="1" applyAlignment="1">
      <alignment vertical="center" wrapText="1"/>
      <protection/>
    </xf>
    <xf numFmtId="0" fontId="15" fillId="0" borderId="27" xfId="121" applyFont="1" applyFill="1" applyBorder="1" applyAlignment="1">
      <alignment vertical="center" wrapText="1"/>
      <protection/>
    </xf>
    <xf numFmtId="0" fontId="15" fillId="0" borderId="48" xfId="121" applyFont="1" applyFill="1" applyBorder="1" applyAlignment="1">
      <alignment horizontal="left" vertical="center" wrapText="1"/>
      <protection/>
    </xf>
    <xf numFmtId="0" fontId="15" fillId="0" borderId="37" xfId="121" applyFont="1" applyFill="1" applyBorder="1" applyAlignment="1">
      <alignment horizontal="left" vertical="center" wrapText="1"/>
      <protection/>
    </xf>
    <xf numFmtId="0" fontId="15" fillId="0" borderId="22" xfId="280" applyFont="1" applyFill="1" applyBorder="1" applyAlignment="1">
      <alignment horizontal="center" vertical="center" wrapText="1"/>
      <protection/>
    </xf>
    <xf numFmtId="0" fontId="15" fillId="0" borderId="25" xfId="280" applyFont="1" applyFill="1" applyBorder="1" applyAlignment="1">
      <alignment horizontal="left" vertical="center" wrapText="1"/>
      <protection/>
    </xf>
    <xf numFmtId="0" fontId="14" fillId="0" borderId="40" xfId="121" applyFont="1" applyFill="1" applyBorder="1" applyAlignment="1">
      <alignment horizontal="left" vertical="center" wrapText="1"/>
      <protection/>
    </xf>
    <xf numFmtId="0" fontId="14" fillId="0" borderId="36" xfId="121" applyFont="1" applyFill="1" applyBorder="1" applyAlignment="1">
      <alignment horizontal="left" vertical="center" wrapText="1"/>
      <protection/>
    </xf>
    <xf numFmtId="0" fontId="15" fillId="0" borderId="22" xfId="122" applyFont="1" applyFill="1" applyBorder="1" applyAlignment="1">
      <alignment horizontal="center" vertical="center" wrapText="1"/>
      <protection/>
    </xf>
    <xf numFmtId="0" fontId="15" fillId="0" borderId="35" xfId="121" applyFont="1" applyFill="1" applyBorder="1" applyAlignment="1">
      <alignment horizontal="left" vertical="center"/>
      <protection/>
    </xf>
    <xf numFmtId="0" fontId="15" fillId="0" borderId="27" xfId="121" applyFont="1" applyFill="1" applyBorder="1" applyAlignment="1">
      <alignment horizontal="left" vertical="center"/>
      <protection/>
    </xf>
    <xf numFmtId="0" fontId="15" fillId="0" borderId="22" xfId="280" applyFont="1" applyFill="1" applyBorder="1" applyAlignment="1">
      <alignment horizontal="left" vertical="center" wrapText="1"/>
      <protection/>
    </xf>
    <xf numFmtId="0" fontId="15" fillId="0" borderId="22" xfId="121" applyFont="1" applyFill="1" applyBorder="1" applyAlignment="1">
      <alignment horizontal="left" vertical="center" wrapText="1"/>
      <protection/>
    </xf>
    <xf numFmtId="0" fontId="15" fillId="0" borderId="22" xfId="121" applyFont="1" applyFill="1" applyBorder="1" applyAlignment="1">
      <alignment horizontal="center" vertical="center" wrapText="1"/>
      <protection/>
    </xf>
    <xf numFmtId="0" fontId="21" fillId="0" borderId="35" xfId="122" applyFont="1" applyFill="1" applyBorder="1" applyAlignment="1">
      <alignment horizontal="center" vertical="center" wrapText="1"/>
      <protection/>
    </xf>
    <xf numFmtId="0" fontId="21" fillId="0" borderId="27" xfId="122" applyFont="1" applyFill="1" applyBorder="1" applyAlignment="1">
      <alignment horizontal="center" vertical="center" wrapText="1"/>
      <protection/>
    </xf>
    <xf numFmtId="0" fontId="67" fillId="8" borderId="73" xfId="273" applyFont="1" applyFill="1" applyBorder="1" applyAlignment="1">
      <alignment horizontal="center" vertical="center" wrapText="1" shrinkToFit="1"/>
      <protection/>
    </xf>
    <xf numFmtId="0" fontId="67" fillId="8" borderId="75" xfId="273" applyFont="1" applyFill="1" applyBorder="1" applyAlignment="1">
      <alignment horizontal="center" vertical="center" wrapText="1" shrinkToFit="1"/>
      <protection/>
    </xf>
    <xf numFmtId="0" fontId="67" fillId="8" borderId="31" xfId="273" applyFont="1" applyFill="1" applyBorder="1" applyAlignment="1">
      <alignment horizontal="center" vertical="center" wrapText="1" shrinkToFit="1"/>
      <protection/>
    </xf>
    <xf numFmtId="0" fontId="67" fillId="8" borderId="76" xfId="273" applyFont="1" applyFill="1" applyBorder="1" applyAlignment="1">
      <alignment horizontal="center" vertical="center" wrapText="1" shrinkToFit="1"/>
      <protection/>
    </xf>
    <xf numFmtId="0" fontId="67" fillId="8" borderId="28" xfId="273" applyFont="1" applyFill="1" applyBorder="1" applyAlignment="1">
      <alignment horizontal="center" vertical="center" wrapText="1" shrinkToFit="1"/>
      <protection/>
    </xf>
    <xf numFmtId="0" fontId="67" fillId="8" borderId="30" xfId="273" applyFont="1" applyFill="1" applyBorder="1" applyAlignment="1">
      <alignment horizontal="center" vertical="center" wrapText="1" shrinkToFit="1"/>
      <protection/>
    </xf>
    <xf numFmtId="0" fontId="15" fillId="0" borderId="53" xfId="121" applyFont="1" applyFill="1" applyBorder="1" applyAlignment="1">
      <alignment horizontal="center" vertical="center" wrapText="1"/>
      <protection/>
    </xf>
    <xf numFmtId="0" fontId="15" fillId="0" borderId="54" xfId="121" applyFont="1" applyFill="1" applyBorder="1" applyAlignment="1">
      <alignment horizontal="center" vertical="center" wrapText="1"/>
      <protection/>
    </xf>
    <xf numFmtId="0" fontId="15" fillId="0" borderId="63" xfId="121" applyFont="1" applyFill="1" applyBorder="1" applyAlignment="1">
      <alignment horizontal="center" vertical="center" wrapText="1"/>
      <protection/>
    </xf>
    <xf numFmtId="1" fontId="69" fillId="8" borderId="52" xfId="200" applyNumberFormat="1" applyFont="1" applyFill="1" applyBorder="1" applyAlignment="1">
      <alignment horizontal="center" vertical="center" textRotation="90" wrapText="1"/>
      <protection/>
    </xf>
    <xf numFmtId="1" fontId="69" fillId="8" borderId="51" xfId="200" applyNumberFormat="1" applyFont="1" applyFill="1" applyBorder="1" applyAlignment="1">
      <alignment horizontal="center" vertical="center" textRotation="90" wrapText="1"/>
      <protection/>
    </xf>
    <xf numFmtId="1" fontId="69" fillId="8" borderId="47" xfId="200" applyNumberFormat="1" applyFont="1" applyFill="1" applyBorder="1" applyAlignment="1">
      <alignment horizontal="center" vertical="center" textRotation="90" wrapText="1"/>
      <protection/>
    </xf>
    <xf numFmtId="1" fontId="69" fillId="8" borderId="59" xfId="200" applyNumberFormat="1" applyFont="1" applyFill="1" applyBorder="1" applyAlignment="1">
      <alignment horizontal="center" vertical="center" textRotation="90" wrapText="1"/>
      <protection/>
    </xf>
    <xf numFmtId="1" fontId="69" fillId="8" borderId="62" xfId="200" applyNumberFormat="1" applyFont="1" applyFill="1" applyBorder="1" applyAlignment="1">
      <alignment horizontal="center" vertical="center" textRotation="90" wrapText="1"/>
      <protection/>
    </xf>
    <xf numFmtId="1" fontId="69" fillId="8" borderId="20" xfId="200" applyNumberFormat="1" applyFont="1" applyFill="1" applyBorder="1" applyAlignment="1">
      <alignment horizontal="center" vertical="center" textRotation="90" wrapText="1"/>
      <protection/>
    </xf>
    <xf numFmtId="1" fontId="69" fillId="8" borderId="77" xfId="200" applyNumberFormat="1" applyFont="1" applyFill="1" applyBorder="1" applyAlignment="1">
      <alignment horizontal="center" vertical="center" textRotation="90" wrapText="1"/>
      <protection/>
    </xf>
    <xf numFmtId="0" fontId="78" fillId="0" borderId="22" xfId="121" applyFont="1" applyFill="1" applyBorder="1" applyAlignment="1">
      <alignment horizontal="center" vertical="center" wrapText="1"/>
      <protection/>
    </xf>
    <xf numFmtId="3" fontId="23" fillId="43" borderId="80" xfId="179" applyNumberFormat="1" applyFont="1" applyFill="1" applyBorder="1" applyAlignment="1">
      <alignment horizontal="center" vertical="center" wrapText="1"/>
      <protection/>
    </xf>
    <xf numFmtId="3" fontId="23" fillId="43" borderId="34" xfId="179" applyNumberFormat="1" applyFont="1" applyFill="1" applyBorder="1" applyAlignment="1">
      <alignment horizontal="center" vertical="center" wrapText="1"/>
      <protection/>
    </xf>
    <xf numFmtId="0" fontId="28" fillId="0" borderId="22" xfId="121" applyFont="1" applyFill="1" applyBorder="1" applyAlignment="1">
      <alignment horizontal="center" vertical="center" wrapText="1"/>
      <protection/>
    </xf>
    <xf numFmtId="0" fontId="29" fillId="0" borderId="40" xfId="280" applyFont="1" applyFill="1" applyBorder="1" applyAlignment="1">
      <alignment horizontal="center" vertical="center" textRotation="90" wrapText="1"/>
      <protection/>
    </xf>
    <xf numFmtId="0" fontId="29" fillId="0" borderId="36" xfId="280" applyFont="1" applyFill="1" applyBorder="1" applyAlignment="1">
      <alignment horizontal="center" vertical="center" textRotation="90" wrapText="1"/>
      <protection/>
    </xf>
    <xf numFmtId="0" fontId="29" fillId="0" borderId="22" xfId="121" applyFont="1" applyFill="1" applyBorder="1" applyAlignment="1">
      <alignment horizontal="center" vertical="center" textRotation="90" wrapText="1"/>
      <protection/>
    </xf>
    <xf numFmtId="0" fontId="72" fillId="8" borderId="0" xfId="276" applyFont="1" applyFill="1" applyBorder="1" applyAlignment="1">
      <alignment horizontal="left" wrapText="1"/>
      <protection/>
    </xf>
    <xf numFmtId="0" fontId="70" fillId="8" borderId="29" xfId="276" applyFont="1" applyFill="1" applyBorder="1" applyAlignment="1">
      <alignment horizontal="left" wrapText="1"/>
      <protection/>
    </xf>
    <xf numFmtId="0" fontId="29" fillId="0" borderId="22" xfId="280" applyFont="1" applyFill="1" applyBorder="1" applyAlignment="1">
      <alignment horizontal="center" vertical="center" textRotation="90" wrapText="1"/>
      <protection/>
    </xf>
    <xf numFmtId="0" fontId="29" fillId="0" borderId="22" xfId="121" applyFont="1" applyFill="1" applyBorder="1" applyAlignment="1">
      <alignment horizontal="justify" vertical="center" textRotation="90" wrapText="1"/>
      <protection/>
    </xf>
    <xf numFmtId="0" fontId="28" fillId="0" borderId="22" xfId="280" applyFont="1" applyFill="1" applyBorder="1" applyAlignment="1">
      <alignment horizontal="center" vertical="center" textRotation="90" wrapText="1"/>
      <protection/>
    </xf>
    <xf numFmtId="0" fontId="33" fillId="8" borderId="41" xfId="273" applyFont="1" applyFill="1" applyBorder="1" applyAlignment="1">
      <alignment horizontal="center" vertical="center" wrapText="1"/>
      <protection/>
    </xf>
    <xf numFmtId="0" fontId="33" fillId="8" borderId="80" xfId="273" applyFont="1" applyFill="1" applyBorder="1" applyAlignment="1">
      <alignment horizontal="center" vertical="center" wrapText="1"/>
      <protection/>
    </xf>
    <xf numFmtId="1" fontId="69" fillId="8" borderId="81" xfId="200" applyNumberFormat="1" applyFont="1" applyFill="1" applyBorder="1" applyAlignment="1">
      <alignment horizontal="center" vertical="center" textRotation="90" wrapText="1"/>
      <protection/>
    </xf>
    <xf numFmtId="1" fontId="69" fillId="8" borderId="82" xfId="200" applyNumberFormat="1" applyFont="1" applyFill="1" applyBorder="1" applyAlignment="1">
      <alignment horizontal="center" vertical="center" textRotation="90" wrapText="1"/>
      <protection/>
    </xf>
    <xf numFmtId="1" fontId="69" fillId="8" borderId="83" xfId="200" applyNumberFormat="1" applyFont="1" applyFill="1" applyBorder="1" applyAlignment="1">
      <alignment horizontal="center" vertical="center" textRotation="90" wrapText="1"/>
      <protection/>
    </xf>
    <xf numFmtId="1" fontId="69" fillId="8" borderId="84" xfId="200" applyNumberFormat="1" applyFont="1" applyFill="1" applyBorder="1" applyAlignment="1">
      <alignment horizontal="center" vertical="center" textRotation="90" wrapText="1"/>
      <protection/>
    </xf>
    <xf numFmtId="1" fontId="69" fillId="8" borderId="28" xfId="200" applyNumberFormat="1" applyFont="1" applyFill="1" applyBorder="1" applyAlignment="1">
      <alignment horizontal="center" vertical="center" textRotation="90" wrapText="1"/>
      <protection/>
    </xf>
    <xf numFmtId="0" fontId="28" fillId="0" borderId="22" xfId="121" applyFont="1" applyFill="1" applyBorder="1" applyAlignment="1">
      <alignment horizontal="center" vertical="center" textRotation="90" wrapText="1"/>
      <protection/>
    </xf>
    <xf numFmtId="0" fontId="23" fillId="0" borderId="22" xfId="121" applyFont="1" applyFill="1" applyBorder="1" applyAlignment="1">
      <alignment horizontal="center" vertical="center" wrapText="1"/>
      <protection/>
    </xf>
    <xf numFmtId="0" fontId="29" fillId="0" borderId="22" xfId="121" applyFont="1" applyFill="1" applyBorder="1" applyAlignment="1">
      <alignment horizontal="left" vertical="center" textRotation="90" wrapText="1"/>
      <protection/>
    </xf>
    <xf numFmtId="3" fontId="23" fillId="0" borderId="37" xfId="121" applyNumberFormat="1" applyFont="1" applyFill="1" applyBorder="1" applyAlignment="1">
      <alignment horizontal="center" wrapText="1"/>
      <protection/>
    </xf>
    <xf numFmtId="0" fontId="29" fillId="0" borderId="0" xfId="282" applyFont="1" applyFill="1" applyBorder="1" applyAlignment="1">
      <alignment horizontal="left" vertical="top" wrapText="1"/>
      <protection/>
    </xf>
    <xf numFmtId="176" fontId="22" fillId="0" borderId="37" xfId="282" applyNumberFormat="1" applyFont="1" applyFill="1" applyBorder="1" applyAlignment="1">
      <alignment horizontal="center"/>
      <protection/>
    </xf>
    <xf numFmtId="0" fontId="22" fillId="0" borderId="39" xfId="282" applyFont="1" applyFill="1" applyBorder="1" applyAlignment="1">
      <alignment horizontal="center" vertical="top"/>
      <protection/>
    </xf>
    <xf numFmtId="177" fontId="22" fillId="0" borderId="37" xfId="282" applyNumberFormat="1" applyFont="1" applyFill="1" applyBorder="1" applyAlignment="1">
      <alignment horizontal="center"/>
      <protection/>
    </xf>
    <xf numFmtId="0" fontId="23" fillId="0" borderId="37" xfId="282" applyFont="1" applyFill="1" applyBorder="1" applyAlignment="1">
      <alignment horizontal="center" vertical="top" wrapText="1"/>
      <protection/>
    </xf>
  </cellXfs>
  <cellStyles count="2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 2" xfId="111"/>
    <cellStyle name="Normal 2" xfId="112"/>
    <cellStyle name="Normal 3" xfId="113"/>
    <cellStyle name="Normal 4" xfId="114"/>
    <cellStyle name="Normal 4 2" xfId="115"/>
    <cellStyle name="Normal 5 2" xfId="116"/>
    <cellStyle name="Normal 7 2" xfId="117"/>
    <cellStyle name="Normal 8 2" xfId="118"/>
    <cellStyle name="Normal 9 2" xfId="119"/>
    <cellStyle name="Normal_Copy of f1s_Шаблон ф" xfId="120"/>
    <cellStyle name="Normal_бланк формы 6 рай на 2003 год" xfId="121"/>
    <cellStyle name="Normal_Таблица ВС РФ" xfId="122"/>
    <cellStyle name="Note" xfId="123"/>
    <cellStyle name="Output" xfId="124"/>
    <cellStyle name="Title" xfId="125"/>
    <cellStyle name="Total" xfId="126"/>
    <cellStyle name="Warning Text" xfId="127"/>
    <cellStyle name="Акцент1" xfId="128"/>
    <cellStyle name="Акцент1 2" xfId="129"/>
    <cellStyle name="Акцент2" xfId="130"/>
    <cellStyle name="Акцент2 2" xfId="131"/>
    <cellStyle name="Акцент3" xfId="132"/>
    <cellStyle name="Акцент3 2" xfId="133"/>
    <cellStyle name="Акцент4" xfId="134"/>
    <cellStyle name="Акцент4 2" xfId="135"/>
    <cellStyle name="Акцент5" xfId="136"/>
    <cellStyle name="Акцент5 2" xfId="137"/>
    <cellStyle name="Акцент6" xfId="138"/>
    <cellStyle name="Акцент6 2" xfId="139"/>
    <cellStyle name="Ввод " xfId="140"/>
    <cellStyle name="Ввод  2" xfId="141"/>
    <cellStyle name="Вывод" xfId="142"/>
    <cellStyle name="Вывод 2" xfId="143"/>
    <cellStyle name="Вычисление" xfId="144"/>
    <cellStyle name="Вычисление 2" xfId="145"/>
    <cellStyle name="Hyperlink" xfId="146"/>
    <cellStyle name="Гиперссылка 2" xfId="147"/>
    <cellStyle name="Currency" xfId="148"/>
    <cellStyle name="Currency [0]" xfId="149"/>
    <cellStyle name="Заголовок 1" xfId="150"/>
    <cellStyle name="Заголовок 1 2" xfId="151"/>
    <cellStyle name="Заголовок 2" xfId="152"/>
    <cellStyle name="Заголовок 2 2" xfId="153"/>
    <cellStyle name="Заголовок 3" xfId="154"/>
    <cellStyle name="Заголовок 3 2" xfId="155"/>
    <cellStyle name="Заголовок 4" xfId="156"/>
    <cellStyle name="Заголовок 4 2" xfId="157"/>
    <cellStyle name="Итог" xfId="158"/>
    <cellStyle name="Итог 2" xfId="159"/>
    <cellStyle name="Контрольная ячейка" xfId="160"/>
    <cellStyle name="Контрольная ячейка 2" xfId="161"/>
    <cellStyle name="Название" xfId="162"/>
    <cellStyle name="Название 2" xfId="163"/>
    <cellStyle name="Нейтральный" xfId="164"/>
    <cellStyle name="Нейтральный 2" xfId="165"/>
    <cellStyle name="Обычный 10" xfId="166"/>
    <cellStyle name="Обычный 10 2" xfId="167"/>
    <cellStyle name="Обычный 10 3" xfId="168"/>
    <cellStyle name="Обычный 10 4" xfId="169"/>
    <cellStyle name="Обычный 10 5" xfId="170"/>
    <cellStyle name="Обычный 10 6" xfId="171"/>
    <cellStyle name="Обычный 11" xfId="172"/>
    <cellStyle name="Обычный 11 2" xfId="173"/>
    <cellStyle name="Обычный 11 3" xfId="174"/>
    <cellStyle name="Обычный 11 4" xfId="175"/>
    <cellStyle name="Обычный 11 5" xfId="176"/>
    <cellStyle name="Обычный 11 6" xfId="177"/>
    <cellStyle name="Обычный 11 7" xfId="178"/>
    <cellStyle name="Обычный 12" xfId="179"/>
    <cellStyle name="Обычный 12 2" xfId="180"/>
    <cellStyle name="Обычный 13" xfId="181"/>
    <cellStyle name="Обычный 13 2" xfId="182"/>
    <cellStyle name="Обычный 13 3" xfId="183"/>
    <cellStyle name="Обычный 13 4" xfId="184"/>
    <cellStyle name="Обычный 13 5" xfId="185"/>
    <cellStyle name="Обычный 14" xfId="186"/>
    <cellStyle name="Обычный 14 2" xfId="187"/>
    <cellStyle name="Обычный 14 3" xfId="188"/>
    <cellStyle name="Обычный 14 4" xfId="189"/>
    <cellStyle name="Обычный 15" xfId="190"/>
    <cellStyle name="Обычный 15 2" xfId="191"/>
    <cellStyle name="Обычный 16" xfId="192"/>
    <cellStyle name="Обычный 17" xfId="193"/>
    <cellStyle name="Обычный 18" xfId="194"/>
    <cellStyle name="Обычный 19" xfId="195"/>
    <cellStyle name="Обычный 19 2" xfId="196"/>
    <cellStyle name="Обычный 19 3" xfId="197"/>
    <cellStyle name="Обычный 19 4" xfId="198"/>
    <cellStyle name="Обычный 2" xfId="199"/>
    <cellStyle name="Обычный 2 2" xfId="200"/>
    <cellStyle name="Обычный 2 2 2" xfId="201"/>
    <cellStyle name="Обычный 2 2 3" xfId="202"/>
    <cellStyle name="Обычный 2 2 4" xfId="203"/>
    <cellStyle name="Обычный 2 3" xfId="204"/>
    <cellStyle name="Обычный 2 4" xfId="205"/>
    <cellStyle name="Обычный 2 4 2" xfId="206"/>
    <cellStyle name="Обычный 2 5" xfId="207"/>
    <cellStyle name="Обычный 2_z06.1" xfId="208"/>
    <cellStyle name="Обычный 20" xfId="209"/>
    <cellStyle name="Обычный 20 2" xfId="210"/>
    <cellStyle name="Обычный 20 3" xfId="211"/>
    <cellStyle name="Обычный 20 4" xfId="212"/>
    <cellStyle name="Обычный 21" xfId="213"/>
    <cellStyle name="Обычный 21 2" xfId="214"/>
    <cellStyle name="Обычный 21 3" xfId="215"/>
    <cellStyle name="Обычный 21 4" xfId="216"/>
    <cellStyle name="Обычный 22" xfId="217"/>
    <cellStyle name="Обычный 23" xfId="218"/>
    <cellStyle name="Обычный 24" xfId="219"/>
    <cellStyle name="Обычный 25" xfId="220"/>
    <cellStyle name="Обычный 26" xfId="221"/>
    <cellStyle name="Обычный 27" xfId="222"/>
    <cellStyle name="Обычный 28" xfId="223"/>
    <cellStyle name="Обычный 29" xfId="224"/>
    <cellStyle name="Обычный 3" xfId="225"/>
    <cellStyle name="Обычный 3 2" xfId="226"/>
    <cellStyle name="Обычный 3 3" xfId="227"/>
    <cellStyle name="Обычный 3_НСИ" xfId="228"/>
    <cellStyle name="Обычный 30" xfId="229"/>
    <cellStyle name="Обычный 4" xfId="230"/>
    <cellStyle name="Обычный 4 2" xfId="231"/>
    <cellStyle name="Обычный 4 3" xfId="232"/>
    <cellStyle name="Обычный 5" xfId="233"/>
    <cellStyle name="Обычный 5 2" xfId="234"/>
    <cellStyle name="Обычный 5 3" xfId="235"/>
    <cellStyle name="Обычный 5 4" xfId="236"/>
    <cellStyle name="Обычный 6" xfId="237"/>
    <cellStyle name="Обычный 6 2" xfId="238"/>
    <cellStyle name="Обычный 6 2 2" xfId="239"/>
    <cellStyle name="Обычный 6 2 3" xfId="240"/>
    <cellStyle name="Обычный 6 2 4" xfId="241"/>
    <cellStyle name="Обычный 6 3" xfId="242"/>
    <cellStyle name="Обычный 6 4" xfId="243"/>
    <cellStyle name="Обычный 7" xfId="244"/>
    <cellStyle name="Обычный 7 2" xfId="245"/>
    <cellStyle name="Обычный 7 2 2" xfId="246"/>
    <cellStyle name="Обычный 7 2 3" xfId="247"/>
    <cellStyle name="Обычный 7 3" xfId="248"/>
    <cellStyle name="Обычный 7 3 2" xfId="249"/>
    <cellStyle name="Обычный 7 3 3" xfId="250"/>
    <cellStyle name="Обычный 7 4" xfId="251"/>
    <cellStyle name="Обычный 7 5" xfId="252"/>
    <cellStyle name="Обычный 7 6" xfId="253"/>
    <cellStyle name="Обычный 7 7" xfId="254"/>
    <cellStyle name="Обычный 7 8" xfId="255"/>
    <cellStyle name="Обычный 8" xfId="256"/>
    <cellStyle name="Обычный 8 2" xfId="257"/>
    <cellStyle name="Обычный 8 2 2" xfId="258"/>
    <cellStyle name="Обычный 8 2 3" xfId="259"/>
    <cellStyle name="Обычный 8 3" xfId="260"/>
    <cellStyle name="Обычный 8 3 2" xfId="261"/>
    <cellStyle name="Обычный 8 3 3" xfId="262"/>
    <cellStyle name="Обычный 8 4" xfId="263"/>
    <cellStyle name="Обычный 8 5" xfId="264"/>
    <cellStyle name="Обычный 8 6" xfId="265"/>
    <cellStyle name="Обычный 8 7" xfId="266"/>
    <cellStyle name="Обычный 9" xfId="267"/>
    <cellStyle name="Обычный 9 2" xfId="268"/>
    <cellStyle name="Обычный 9 3" xfId="269"/>
    <cellStyle name="Обычный 9 4" xfId="270"/>
    <cellStyle name="Обычный 9 5" xfId="271"/>
    <cellStyle name="Обычный 9 6" xfId="272"/>
    <cellStyle name="Обычный_Предложения по разделу 2" xfId="273"/>
    <cellStyle name="Обычный_Списки" xfId="274"/>
    <cellStyle name="Обычный_Шаблон формы 1 (исправления на 2003)" xfId="275"/>
    <cellStyle name="Обычный_Шаблон формы 1 (исправления на 2003) 2" xfId="276"/>
    <cellStyle name="Обычный_Шаблон формы 1 (исправления на 2003) 3" xfId="277"/>
    <cellStyle name="Обычный_Шаблон формы 1 (исправления на 2003) 4" xfId="278"/>
    <cellStyle name="Обычный_Шаблон формы №6-бмс_2003" xfId="279"/>
    <cellStyle name="Обычный_Шаблон формы №6-бмс_2003 2" xfId="280"/>
    <cellStyle name="Обычный_Шаблон формы №6-бмс_2003 3" xfId="281"/>
    <cellStyle name="Обычный_Шаблон формы №8 2" xfId="282"/>
    <cellStyle name="Followed Hyperlink" xfId="283"/>
    <cellStyle name="Плохой" xfId="284"/>
    <cellStyle name="Плохой 2" xfId="285"/>
    <cellStyle name="Пояснение" xfId="286"/>
    <cellStyle name="Пояснение 2" xfId="287"/>
    <cellStyle name="Примечание" xfId="288"/>
    <cellStyle name="Примечание 2" xfId="289"/>
    <cellStyle name="Примечание 2 2" xfId="290"/>
    <cellStyle name="Примечание 2 3" xfId="291"/>
    <cellStyle name="Примечание 3" xfId="292"/>
    <cellStyle name="Примечание 4" xfId="293"/>
    <cellStyle name="Percent" xfId="294"/>
    <cellStyle name="Связанная ячейка" xfId="295"/>
    <cellStyle name="Связанная ячейка 2" xfId="296"/>
    <cellStyle name="Стиль 1" xfId="297"/>
    <cellStyle name="Текст предупреждения" xfId="298"/>
    <cellStyle name="Текст предупреждения 2" xfId="299"/>
    <cellStyle name="Comma" xfId="300"/>
    <cellStyle name="Comma [0]" xfId="301"/>
    <cellStyle name="Финансовый 2" xfId="302"/>
    <cellStyle name="Финансовый 2 2" xfId="303"/>
    <cellStyle name="Финансовый 2 2 2" xfId="304"/>
    <cellStyle name="Хороший" xfId="305"/>
    <cellStyle name="Хороший 2" xfId="30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66875" y="0"/>
          <a:ext cx="33813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66875" y="0"/>
          <a:ext cx="33813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66875" y="0"/>
          <a:ext cx="33813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66875" y="0"/>
          <a:ext cx="33813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270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270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270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270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270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270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015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2601575" y="1300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Line 10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4" name="Line 11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5" name="Line 12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6" name="Line 13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" name="Line 14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8" name="Line 15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" name="Line 16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" name="Line 17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" name="Line 18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2" name="Line 19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3" name="Line 20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" name="Line 21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5" name="Line 1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6" name="Line 1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" name="Line 12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" name="Line 13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" name="Line 14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0" name="Line 15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" name="Line 16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" name="Line 17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3" name="Line 18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4" name="Line 19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5" name="Line 2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6" name="Line 2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7" name="Line 1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8" name="Line 1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9" name="Line 12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0" name="Line 13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1" name="Line 14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2" name="Line 15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3" name="Line 16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4" name="Line 17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5" name="Line 18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6" name="Line 19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7" name="Line 2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8" name="Line 2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9" name="Line 1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0" name="Line 1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1" name="Line 12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2" name="Line 13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3" name="Line 14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4" name="Line 15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5" name="Line 16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6" name="Line 17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7" name="Line 18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8" name="Line 19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9" name="Line 2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0" name="Line 2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1" name="Line 1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2" name="Line 1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3" name="Line 12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4" name="Line 13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5" name="Line 14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6" name="Line 15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7" name="Line 16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8" name="Line 17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9" name="Line 18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0" name="Line 19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1" name="Line 2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2" name="Line 2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3" name="Line 1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4" name="Line 1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5" name="Line 12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6" name="Line 13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7" name="Line 14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8" name="Line 15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9" name="Line 16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0" name="Line 17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1" name="Line 18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2" name="Line 19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3" name="Line 2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4" name="Line 2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4216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4216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4216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4216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4216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4216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4216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4216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4216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4216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4216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4216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4216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4216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4216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4216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1" name="Line 10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2" name="Line 11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3" name="Line 12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4" name="Line 13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5" name="Line 14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6" name="Line 15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7" name="Line 16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8" name="Line 17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9" name="Line 18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0" name="Line 19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1" name="Line 20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2" name="Line 21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3" name="Line 1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4" name="Line 1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5" name="Line 12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6" name="Line 13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7" name="Line 14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8" name="Line 15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9" name="Line 16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0" name="Line 17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1" name="Line 18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2" name="Line 19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3" name="Line 2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4" name="Line 2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5" name="Line 1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6" name="Line 1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7" name="Line 12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8" name="Line 13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9" name="Line 14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0" name="Line 15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1" name="Line 16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2" name="Line 17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3" name="Line 18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4" name="Line 19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5" name="Line 2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6" name="Line 2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7" name="Line 1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8" name="Line 1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9" name="Line 12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0" name="Line 13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1" name="Line 14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2" name="Line 15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3" name="Line 16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4" name="Line 17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5" name="Line 18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6" name="Line 19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7" name="Line 2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8" name="Line 2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39" name="Line 1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0" name="Line 1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1" name="Line 12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2" name="Line 13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3" name="Line 14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4" name="Line 15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5" name="Line 16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6" name="Line 17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7" name="Line 18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8" name="Line 19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9" name="Line 2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50" name="Line 2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1" name="Line 1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2" name="Line 1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3" name="Line 12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4" name="Line 13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5" name="Line 14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6" name="Line 15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7" name="Line 16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8" name="Line 17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9" name="Line 18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0" name="Line 19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1" name="Line 2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2" name="Line 2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3" name="Line 10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4" name="Line 11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5" name="Line 12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6" name="Line 13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7" name="Line 14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8" name="Line 15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9" name="Line 16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0" name="Line 17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1" name="Line 18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2" name="Line 19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3" name="Line 20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4" name="Line 21"/>
        <xdr:cNvSpPr>
          <a:spLocks/>
        </xdr:cNvSpPr>
      </xdr:nvSpPr>
      <xdr:spPr>
        <a:xfrm>
          <a:off x="304800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5" name="Line 1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6" name="Line 1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7" name="Line 12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8" name="Line 13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9" name="Line 14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0" name="Line 15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1" name="Line 16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2" name="Line 17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3" name="Line 18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4" name="Line 19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5" name="Line 2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6" name="Line 2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7" name="Line 1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8" name="Line 1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9" name="Line 12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0" name="Line 13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1" name="Line 14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2" name="Line 15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3" name="Line 16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4" name="Line 17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5" name="Line 18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6" name="Line 19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7" name="Line 2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8" name="Line 2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99" name="Line 1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0" name="Line 1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1" name="Line 12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2" name="Line 13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3" name="Line 14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4" name="Line 15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5" name="Line 16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6" name="Line 17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7" name="Line 18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8" name="Line 19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9" name="Line 2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10" name="Line 2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1" name="Line 1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2" name="Line 1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3" name="Line 12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4" name="Line 13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5" name="Line 14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6" name="Line 15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7" name="Line 16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8" name="Line 17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9" name="Line 18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0" name="Line 19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1" name="Line 20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2" name="Line 21"/>
        <xdr:cNvSpPr>
          <a:spLocks/>
        </xdr:cNvSpPr>
      </xdr:nvSpPr>
      <xdr:spPr>
        <a:xfrm>
          <a:off x="3048000" y="182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3" name="Line 1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4" name="Line 1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5" name="Line 12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6" name="Line 13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7" name="Line 14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8" name="Line 15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9" name="Line 16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0" name="Line 17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1" name="Line 18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2" name="Line 19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3" name="Line 20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4" name="Line 21"/>
        <xdr:cNvSpPr>
          <a:spLocks/>
        </xdr:cNvSpPr>
      </xdr:nvSpPr>
      <xdr:spPr>
        <a:xfrm>
          <a:off x="3048000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5" name="Line 10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6" name="Line 11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7" name="Line 12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8" name="Line 13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9" name="Line 14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0" name="Line 15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1" name="Line 16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2" name="Line 17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3" name="Line 18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4" name="Line 19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5" name="Line 20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6" name="Line 21"/>
        <xdr:cNvSpPr>
          <a:spLocks/>
        </xdr:cNvSpPr>
      </xdr:nvSpPr>
      <xdr:spPr>
        <a:xfrm>
          <a:off x="3048000" y="1861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7" name="Line 10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8" name="Line 11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9" name="Line 12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0" name="Line 13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1" name="Line 14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2" name="Line 15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3" name="Line 16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4" name="Line 17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5" name="Line 18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6" name="Line 19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7" name="Line 20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8" name="Line 21"/>
        <xdr:cNvSpPr>
          <a:spLocks/>
        </xdr:cNvSpPr>
      </xdr:nvSpPr>
      <xdr:spPr>
        <a:xfrm>
          <a:off x="3048000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9"/>
  <sheetViews>
    <sheetView showGridLines="0" tabSelected="1" zoomScale="80" zoomScaleNormal="80" zoomScaleSheetLayoutView="100" zoomScalePageLayoutView="0" workbookViewId="0" topLeftCell="A1">
      <selection activeCell="P11" sqref="P11"/>
    </sheetView>
  </sheetViews>
  <sheetFormatPr defaultColWidth="9.140625" defaultRowHeight="12.75"/>
  <cols>
    <col min="1" max="1" width="9.140625" style="29" customWidth="1"/>
    <col min="2" max="2" width="12.8515625" style="29" customWidth="1"/>
    <col min="3" max="3" width="14.00390625" style="29" customWidth="1"/>
    <col min="4" max="4" width="13.7109375" style="29" customWidth="1"/>
    <col min="5" max="5" width="12.140625" style="29" customWidth="1"/>
    <col min="6" max="6" width="12.8515625" style="29" customWidth="1"/>
    <col min="7" max="8" width="13.140625" style="29" customWidth="1"/>
    <col min="9" max="9" width="9.00390625" style="29" customWidth="1"/>
    <col min="10" max="10" width="6.7109375" style="29" customWidth="1"/>
    <col min="11" max="11" width="9.140625" style="29" customWidth="1"/>
    <col min="12" max="12" width="11.57421875" style="29" customWidth="1"/>
    <col min="13" max="13" width="9.140625" style="29" customWidth="1"/>
    <col min="14" max="14" width="12.421875" style="29" customWidth="1"/>
    <col min="15" max="15" width="9.140625" style="29" customWidth="1"/>
    <col min="16" max="16" width="19.7109375" style="29" customWidth="1"/>
    <col min="17" max="16384" width="9.140625" style="29" customWidth="1"/>
  </cols>
  <sheetData>
    <row r="1" spans="1:16" ht="16.5" thickBot="1">
      <c r="A1" s="3" t="str">
        <f>"f6w-"&amp;VLOOKUP(G6,Коды_отчетных_периодов,2,FALSE)&amp;"-"&amp;I6&amp;"-"&amp;VLOOKUP(D22,Коды_судов,2,FALSE)</f>
        <v>f6w-Y-2022-16UD0000</v>
      </c>
      <c r="B1" s="45"/>
      <c r="P1" s="70">
        <v>44718</v>
      </c>
    </row>
    <row r="2" spans="4:13" ht="13.5" customHeight="1" thickBot="1">
      <c r="D2" s="327" t="s">
        <v>79</v>
      </c>
      <c r="E2" s="328"/>
      <c r="F2" s="328"/>
      <c r="G2" s="328"/>
      <c r="H2" s="328"/>
      <c r="I2" s="328"/>
      <c r="J2" s="328"/>
      <c r="K2" s="328"/>
      <c r="L2" s="329"/>
      <c r="M2" s="46"/>
    </row>
    <row r="3" spans="5:13" ht="13.5" thickBot="1">
      <c r="E3" s="47"/>
      <c r="F3" s="47"/>
      <c r="G3" s="47"/>
      <c r="H3" s="47"/>
      <c r="I3" s="47"/>
      <c r="J3" s="47"/>
      <c r="K3" s="47"/>
      <c r="L3" s="47"/>
      <c r="M3" s="48"/>
    </row>
    <row r="4" spans="4:13" ht="22.5" customHeight="1">
      <c r="D4" s="330" t="s">
        <v>146</v>
      </c>
      <c r="E4" s="331"/>
      <c r="F4" s="331"/>
      <c r="G4" s="331"/>
      <c r="H4" s="331"/>
      <c r="I4" s="331"/>
      <c r="J4" s="331"/>
      <c r="K4" s="331"/>
      <c r="L4" s="332"/>
      <c r="M4" s="46"/>
    </row>
    <row r="5" spans="4:13" ht="18" customHeight="1">
      <c r="D5" s="333"/>
      <c r="E5" s="334"/>
      <c r="F5" s="334"/>
      <c r="G5" s="334"/>
      <c r="H5" s="334"/>
      <c r="I5" s="334"/>
      <c r="J5" s="334"/>
      <c r="K5" s="334"/>
      <c r="L5" s="335"/>
      <c r="M5" s="46"/>
    </row>
    <row r="6" spans="4:14" ht="20.25" customHeight="1" thickBot="1">
      <c r="D6" s="49"/>
      <c r="E6" s="50"/>
      <c r="F6" s="112" t="s">
        <v>80</v>
      </c>
      <c r="G6" s="126">
        <v>12</v>
      </c>
      <c r="H6" s="113" t="s">
        <v>81</v>
      </c>
      <c r="I6" s="126">
        <v>2022</v>
      </c>
      <c r="J6" s="114" t="s">
        <v>82</v>
      </c>
      <c r="K6" s="50"/>
      <c r="L6" s="51"/>
      <c r="M6" s="340"/>
      <c r="N6" s="341"/>
    </row>
    <row r="7" spans="5:14" ht="15.75">
      <c r="E7" s="46"/>
      <c r="F7" s="46"/>
      <c r="G7" s="46"/>
      <c r="H7" s="46"/>
      <c r="I7" s="46"/>
      <c r="J7" s="46"/>
      <c r="K7" s="46"/>
      <c r="L7" s="46"/>
      <c r="M7" s="342"/>
      <c r="N7" s="343"/>
    </row>
    <row r="8" spans="1:9" ht="13.5" thickBot="1">
      <c r="A8" s="48"/>
      <c r="B8" s="48"/>
      <c r="C8" s="48"/>
      <c r="D8" s="48"/>
      <c r="E8" s="48"/>
      <c r="F8" s="48"/>
      <c r="G8" s="48"/>
      <c r="H8" s="48"/>
      <c r="I8" s="48"/>
    </row>
    <row r="9" spans="1:15" ht="19.5" customHeight="1" thickBot="1">
      <c r="A9" s="336" t="s">
        <v>83</v>
      </c>
      <c r="B9" s="336"/>
      <c r="C9" s="336"/>
      <c r="D9" s="336" t="s">
        <v>84</v>
      </c>
      <c r="E9" s="336"/>
      <c r="F9" s="336"/>
      <c r="G9" s="336" t="s">
        <v>85</v>
      </c>
      <c r="H9" s="336"/>
      <c r="I9" s="52"/>
      <c r="K9" s="337" t="s">
        <v>14</v>
      </c>
      <c r="L9" s="338"/>
      <c r="M9" s="338"/>
      <c r="N9" s="339"/>
      <c r="O9" s="53"/>
    </row>
    <row r="10" spans="1:14" ht="15" customHeight="1" thickBot="1">
      <c r="A10" s="292" t="s">
        <v>86</v>
      </c>
      <c r="B10" s="292"/>
      <c r="C10" s="292"/>
      <c r="D10" s="292"/>
      <c r="E10" s="292"/>
      <c r="F10" s="292"/>
      <c r="G10" s="292"/>
      <c r="H10" s="292"/>
      <c r="I10" s="54"/>
      <c r="K10" s="312" t="s">
        <v>87</v>
      </c>
      <c r="L10" s="313"/>
      <c r="M10" s="313"/>
      <c r="N10" s="314"/>
    </row>
    <row r="11" spans="1:14" ht="24.75" customHeight="1" thickBot="1">
      <c r="A11" s="324" t="s">
        <v>112</v>
      </c>
      <c r="B11" s="325"/>
      <c r="C11" s="326"/>
      <c r="D11" s="294" t="s">
        <v>205</v>
      </c>
      <c r="E11" s="295"/>
      <c r="F11" s="296"/>
      <c r="G11" s="300" t="s">
        <v>89</v>
      </c>
      <c r="H11" s="302"/>
      <c r="I11" s="54"/>
      <c r="K11" s="315" t="s">
        <v>658</v>
      </c>
      <c r="L11" s="316"/>
      <c r="M11" s="316"/>
      <c r="N11" s="317"/>
    </row>
    <row r="12" spans="1:14" ht="24.75" customHeight="1" thickBot="1">
      <c r="A12" s="292" t="s">
        <v>10</v>
      </c>
      <c r="B12" s="292"/>
      <c r="C12" s="292"/>
      <c r="D12" s="300" t="s">
        <v>88</v>
      </c>
      <c r="E12" s="301"/>
      <c r="F12" s="302"/>
      <c r="G12" s="306"/>
      <c r="H12" s="308"/>
      <c r="I12" s="54"/>
      <c r="K12" s="318"/>
      <c r="L12" s="319"/>
      <c r="M12" s="319"/>
      <c r="N12" s="320"/>
    </row>
    <row r="13" spans="1:14" ht="24.75" customHeight="1" thickBot="1">
      <c r="A13" s="292" t="s">
        <v>15</v>
      </c>
      <c r="B13" s="292"/>
      <c r="C13" s="292"/>
      <c r="D13" s="306"/>
      <c r="E13" s="307"/>
      <c r="F13" s="308"/>
      <c r="G13" s="306"/>
      <c r="H13" s="308"/>
      <c r="I13" s="54"/>
      <c r="K13" s="318"/>
      <c r="L13" s="319"/>
      <c r="M13" s="319"/>
      <c r="N13" s="320"/>
    </row>
    <row r="14" spans="1:14" ht="24.75" customHeight="1" thickBot="1">
      <c r="A14" s="294" t="s">
        <v>431</v>
      </c>
      <c r="B14" s="295"/>
      <c r="C14" s="296"/>
      <c r="D14" s="306"/>
      <c r="E14" s="307"/>
      <c r="F14" s="308"/>
      <c r="G14" s="306"/>
      <c r="H14" s="308"/>
      <c r="I14" s="54"/>
      <c r="K14" s="318"/>
      <c r="L14" s="319"/>
      <c r="M14" s="319"/>
      <c r="N14" s="320"/>
    </row>
    <row r="15" spans="1:14" ht="24.75" customHeight="1" thickBot="1">
      <c r="A15" s="294" t="s">
        <v>432</v>
      </c>
      <c r="B15" s="295"/>
      <c r="C15" s="296"/>
      <c r="D15" s="306"/>
      <c r="E15" s="307"/>
      <c r="F15" s="308"/>
      <c r="G15" s="306"/>
      <c r="H15" s="308"/>
      <c r="I15" s="54"/>
      <c r="K15" s="321"/>
      <c r="L15" s="322"/>
      <c r="M15" s="322"/>
      <c r="N15" s="323"/>
    </row>
    <row r="16" spans="1:14" ht="24.75" customHeight="1" thickBot="1">
      <c r="A16" s="303" t="s">
        <v>135</v>
      </c>
      <c r="B16" s="304"/>
      <c r="C16" s="305"/>
      <c r="D16" s="309"/>
      <c r="E16" s="310"/>
      <c r="F16" s="311"/>
      <c r="G16" s="309"/>
      <c r="H16" s="311"/>
      <c r="I16" s="127"/>
      <c r="J16" s="127"/>
      <c r="K16" s="127"/>
      <c r="L16" s="127"/>
      <c r="M16" s="127"/>
      <c r="N16" s="127"/>
    </row>
    <row r="17" spans="1:14" ht="13.5" customHeight="1" thickBot="1">
      <c r="A17" s="292" t="s">
        <v>90</v>
      </c>
      <c r="B17" s="292"/>
      <c r="C17" s="292"/>
      <c r="D17" s="292"/>
      <c r="E17" s="292"/>
      <c r="F17" s="292"/>
      <c r="G17" s="292"/>
      <c r="H17" s="292"/>
      <c r="I17" s="127"/>
      <c r="J17" s="127"/>
      <c r="K17" s="127"/>
      <c r="L17" s="127"/>
      <c r="M17" s="127"/>
      <c r="N17" s="127"/>
    </row>
    <row r="18" spans="1:14" ht="24.75" customHeight="1" thickBot="1">
      <c r="A18" s="294" t="s">
        <v>206</v>
      </c>
      <c r="B18" s="295"/>
      <c r="C18" s="296"/>
      <c r="D18" s="300" t="s">
        <v>88</v>
      </c>
      <c r="E18" s="301"/>
      <c r="F18" s="302"/>
      <c r="G18" s="300" t="s">
        <v>113</v>
      </c>
      <c r="H18" s="302"/>
      <c r="I18" s="127"/>
      <c r="J18" s="127"/>
      <c r="K18" s="127"/>
      <c r="L18" s="127"/>
      <c r="M18" s="127"/>
      <c r="N18" s="127"/>
    </row>
    <row r="19" spans="1:14" ht="24.75" customHeight="1" thickBot="1">
      <c r="A19" s="292" t="s">
        <v>91</v>
      </c>
      <c r="B19" s="292"/>
      <c r="C19" s="292"/>
      <c r="D19" s="294" t="s">
        <v>92</v>
      </c>
      <c r="E19" s="295"/>
      <c r="F19" s="296"/>
      <c r="G19" s="294" t="s">
        <v>93</v>
      </c>
      <c r="H19" s="296"/>
      <c r="I19" s="127"/>
      <c r="J19" s="127"/>
      <c r="K19" s="127"/>
      <c r="L19" s="127"/>
      <c r="M19" s="127"/>
      <c r="N19" s="127"/>
    </row>
    <row r="20" spans="1:14" ht="24.75" customHeight="1">
      <c r="A20" s="293"/>
      <c r="B20" s="293"/>
      <c r="C20" s="293"/>
      <c r="D20" s="297" t="s">
        <v>16</v>
      </c>
      <c r="E20" s="298"/>
      <c r="F20" s="299"/>
      <c r="G20" s="297" t="s">
        <v>17</v>
      </c>
      <c r="H20" s="299"/>
      <c r="I20" s="127"/>
      <c r="J20" s="127"/>
      <c r="K20" s="127"/>
      <c r="L20" s="127"/>
      <c r="M20" s="127"/>
      <c r="N20" s="127"/>
    </row>
    <row r="21" spans="1:14" ht="25.5" customHeight="1">
      <c r="A21" s="206"/>
      <c r="B21" s="206"/>
      <c r="C21" s="206"/>
      <c r="D21" s="206"/>
      <c r="E21" s="206"/>
      <c r="F21" s="206"/>
      <c r="G21" s="206"/>
      <c r="H21" s="206"/>
      <c r="I21" s="127"/>
      <c r="J21" s="127"/>
      <c r="K21" s="127"/>
      <c r="L21" s="127"/>
      <c r="M21" s="127"/>
      <c r="N21" s="127"/>
    </row>
    <row r="22" spans="1:14" ht="30" customHeight="1" thickBot="1">
      <c r="A22" s="364" t="s">
        <v>9</v>
      </c>
      <c r="B22" s="365"/>
      <c r="C22" s="366"/>
      <c r="D22" s="357" t="s">
        <v>246</v>
      </c>
      <c r="E22" s="358"/>
      <c r="F22" s="358"/>
      <c r="G22" s="358"/>
      <c r="H22" s="358"/>
      <c r="I22" s="358"/>
      <c r="J22" s="358"/>
      <c r="K22" s="359"/>
      <c r="L22" s="55"/>
      <c r="M22" s="47"/>
      <c r="N22" s="56"/>
    </row>
    <row r="23" spans="1:14" ht="21" customHeight="1" thickBot="1">
      <c r="A23" s="362" t="s">
        <v>96</v>
      </c>
      <c r="B23" s="362"/>
      <c r="C23" s="363"/>
      <c r="D23" s="367"/>
      <c r="E23" s="368"/>
      <c r="F23" s="368"/>
      <c r="G23" s="368"/>
      <c r="H23" s="368"/>
      <c r="I23" s="368"/>
      <c r="J23" s="368"/>
      <c r="K23" s="369"/>
      <c r="L23" s="52"/>
      <c r="M23" s="57"/>
      <c r="N23" s="56"/>
    </row>
    <row r="24" spans="1:11" ht="15" customHeight="1" thickBot="1">
      <c r="A24" s="58"/>
      <c r="B24" s="59"/>
      <c r="C24" s="59"/>
      <c r="D24" s="60"/>
      <c r="E24" s="60"/>
      <c r="F24" s="60"/>
      <c r="G24" s="60"/>
      <c r="H24" s="60"/>
      <c r="I24" s="60"/>
      <c r="J24" s="60"/>
      <c r="K24" s="61"/>
    </row>
    <row r="25" spans="1:11" ht="15" customHeight="1" thickBot="1">
      <c r="A25" s="351" t="s">
        <v>94</v>
      </c>
      <c r="B25" s="352"/>
      <c r="C25" s="352"/>
      <c r="D25" s="352"/>
      <c r="E25" s="353"/>
      <c r="F25" s="62" t="s">
        <v>95</v>
      </c>
      <c r="G25" s="63"/>
      <c r="H25" s="63"/>
      <c r="I25" s="63"/>
      <c r="J25" s="63"/>
      <c r="K25" s="64"/>
    </row>
    <row r="26" spans="1:14" ht="15" customHeight="1" thickBot="1">
      <c r="A26" s="354">
        <v>1</v>
      </c>
      <c r="B26" s="355"/>
      <c r="C26" s="355"/>
      <c r="D26" s="355"/>
      <c r="E26" s="356"/>
      <c r="F26" s="65">
        <v>2</v>
      </c>
      <c r="G26" s="66"/>
      <c r="H26" s="66"/>
      <c r="I26" s="66"/>
      <c r="J26" s="66"/>
      <c r="K26" s="67"/>
      <c r="N26" s="48"/>
    </row>
    <row r="27" spans="1:14" ht="15" customHeight="1" thickBot="1">
      <c r="A27" s="347"/>
      <c r="B27" s="347"/>
      <c r="C27" s="347"/>
      <c r="D27" s="347"/>
      <c r="E27" s="347"/>
      <c r="F27" s="347"/>
      <c r="G27" s="347"/>
      <c r="H27" s="62"/>
      <c r="I27" s="63"/>
      <c r="J27" s="63"/>
      <c r="K27" s="64"/>
      <c r="L27" s="48"/>
      <c r="M27" s="48"/>
      <c r="N27" s="48"/>
    </row>
    <row r="28" spans="1:14" ht="15" customHeight="1" thickBo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8"/>
      <c r="N28" s="48"/>
    </row>
    <row r="29" spans="1:14" ht="15" customHeight="1" thickBot="1">
      <c r="A29" s="344" t="s">
        <v>78</v>
      </c>
      <c r="B29" s="360"/>
      <c r="C29" s="361"/>
      <c r="D29" s="348"/>
      <c r="E29" s="349"/>
      <c r="F29" s="349"/>
      <c r="G29" s="349"/>
      <c r="H29" s="349"/>
      <c r="I29" s="349"/>
      <c r="J29" s="349"/>
      <c r="K29" s="350"/>
      <c r="L29" s="48"/>
      <c r="M29" s="48"/>
      <c r="N29" s="48"/>
    </row>
    <row r="30" spans="1:15" ht="15" customHeight="1" thickBot="1">
      <c r="A30" s="73"/>
      <c r="B30" s="74"/>
      <c r="C30" s="74"/>
      <c r="D30" s="71"/>
      <c r="E30" s="71"/>
      <c r="F30" s="71"/>
      <c r="G30" s="71"/>
      <c r="H30" s="71"/>
      <c r="I30" s="71"/>
      <c r="J30" s="71"/>
      <c r="K30" s="72"/>
      <c r="L30" s="29" t="s">
        <v>133</v>
      </c>
      <c r="M30" s="30"/>
      <c r="N30" s="31">
        <f ca="1">TODAY()</f>
        <v>44987</v>
      </c>
      <c r="O30" s="48"/>
    </row>
    <row r="31" spans="1:14" ht="15" customHeight="1" thickBot="1">
      <c r="A31" s="344" t="s">
        <v>96</v>
      </c>
      <c r="B31" s="345"/>
      <c r="C31" s="346"/>
      <c r="D31" s="348"/>
      <c r="E31" s="349"/>
      <c r="F31" s="349"/>
      <c r="G31" s="349"/>
      <c r="H31" s="349"/>
      <c r="I31" s="349"/>
      <c r="J31" s="349"/>
      <c r="K31" s="350"/>
      <c r="L31" s="29" t="s">
        <v>134</v>
      </c>
      <c r="M31" s="48"/>
      <c r="N31" s="68" t="str">
        <f>IF(D22=0," ",VLOOKUP(D22,Коды_судов,2,0)&amp;IF(D22=0," "," w"))</f>
        <v>16UD0000 w</v>
      </c>
    </row>
    <row r="39" ht="12.75">
      <c r="M39" s="30"/>
    </row>
  </sheetData>
  <sheetProtection autoFilter="0"/>
  <mergeCells count="44">
    <mergeCell ref="A25:E25"/>
    <mergeCell ref="A26:E26"/>
    <mergeCell ref="D22:K22"/>
    <mergeCell ref="A29:C29"/>
    <mergeCell ref="A23:C23"/>
    <mergeCell ref="A22:C22"/>
    <mergeCell ref="D23:K23"/>
    <mergeCell ref="A31:C31"/>
    <mergeCell ref="A27:C27"/>
    <mergeCell ref="D27:E27"/>
    <mergeCell ref="D29:K29"/>
    <mergeCell ref="D31:K31"/>
    <mergeCell ref="F27:G27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K11:N15"/>
    <mergeCell ref="G11:H16"/>
    <mergeCell ref="A10:F10"/>
    <mergeCell ref="G10:H10"/>
    <mergeCell ref="A13:C13"/>
    <mergeCell ref="A14:C14"/>
    <mergeCell ref="A12:C12"/>
    <mergeCell ref="A11:C11"/>
    <mergeCell ref="D11:F11"/>
    <mergeCell ref="A16:C16"/>
    <mergeCell ref="D12:F16"/>
    <mergeCell ref="A15:C15"/>
    <mergeCell ref="A17:F17"/>
    <mergeCell ref="A18:C18"/>
    <mergeCell ref="G17:H17"/>
    <mergeCell ref="G18:H18"/>
    <mergeCell ref="A19:C20"/>
    <mergeCell ref="D19:F19"/>
    <mergeCell ref="G19:H19"/>
    <mergeCell ref="D20:F20"/>
    <mergeCell ref="G20:H20"/>
    <mergeCell ref="D18:F18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суда из списка, нажав на стрелочку!" sqref="D22:K22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N39"/>
  <sheetViews>
    <sheetView showGridLines="0" zoomScale="50" zoomScaleNormal="50" zoomScaleSheetLayoutView="50" zoomScalePageLayoutView="0" workbookViewId="0" topLeftCell="A4">
      <selection activeCell="C9" sqref="C9"/>
    </sheetView>
  </sheetViews>
  <sheetFormatPr defaultColWidth="9.140625" defaultRowHeight="12.75"/>
  <cols>
    <col min="1" max="1" width="75.7109375" style="6" customWidth="1"/>
    <col min="2" max="2" width="7.28125" style="6" customWidth="1"/>
    <col min="3" max="11" width="18.7109375" style="6" customWidth="1"/>
    <col min="12" max="12" width="20.28125" style="6" customWidth="1"/>
    <col min="13" max="14" width="18.7109375" style="6" customWidth="1"/>
    <col min="15" max="15" width="31.281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1"/>
      <c r="O1" s="81"/>
      <c r="Q1" s="40"/>
      <c r="R1" s="40"/>
      <c r="S1" s="40"/>
      <c r="T1" s="82"/>
      <c r="W1" s="83"/>
      <c r="X1" s="83"/>
    </row>
    <row r="2" spans="1:20" ht="18.75" customHeight="1">
      <c r="A2" s="124" t="s">
        <v>101</v>
      </c>
      <c r="B2" s="44"/>
      <c r="C2" s="44"/>
      <c r="D2" s="44"/>
      <c r="F2" s="390" t="str">
        <f>IF('Титул ф.6'!D22=0," ",'Титул ф.6'!D22)</f>
        <v>УСД в Республике Татарстан</v>
      </c>
      <c r="G2" s="391"/>
      <c r="H2" s="391"/>
      <c r="I2" s="391"/>
      <c r="J2" s="392"/>
      <c r="K2" s="7"/>
      <c r="L2" s="7"/>
      <c r="N2" s="6" t="s">
        <v>231</v>
      </c>
      <c r="P2" s="7"/>
      <c r="Q2" s="7"/>
      <c r="R2" s="7"/>
      <c r="S2" s="40"/>
      <c r="T2" s="82"/>
    </row>
    <row r="3" spans="7:20" ht="27" customHeight="1">
      <c r="G3" s="75" t="s">
        <v>102</v>
      </c>
      <c r="H3" s="78" t="s">
        <v>229</v>
      </c>
      <c r="I3" s="33"/>
      <c r="J3" s="34"/>
      <c r="K3" s="7"/>
      <c r="L3" s="7"/>
      <c r="P3" s="87"/>
      <c r="Q3" s="88"/>
      <c r="R3" s="88"/>
      <c r="S3" s="20"/>
      <c r="T3" s="7"/>
    </row>
    <row r="4" spans="1:22" ht="33" customHeight="1">
      <c r="A4" s="136" t="s">
        <v>160</v>
      </c>
      <c r="B4" s="115"/>
      <c r="C4" s="115"/>
      <c r="D4" s="115"/>
      <c r="E4" s="115"/>
      <c r="F4" s="115"/>
      <c r="G4" s="76" t="s">
        <v>103</v>
      </c>
      <c r="H4" s="77" t="s">
        <v>230</v>
      </c>
      <c r="I4" s="35"/>
      <c r="J4" s="36"/>
      <c r="L4" s="7"/>
      <c r="M4" s="7"/>
      <c r="N4" s="7"/>
      <c r="R4" s="87"/>
      <c r="S4" s="88"/>
      <c r="T4" s="88"/>
      <c r="U4" s="20"/>
      <c r="V4" s="7"/>
    </row>
    <row r="5" spans="1:22" ht="20.25" customHeight="1">
      <c r="A5" s="116" t="s">
        <v>209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79" t="s">
        <v>77</v>
      </c>
      <c r="B6" s="375" t="s">
        <v>150</v>
      </c>
      <c r="C6" s="373" t="s">
        <v>550</v>
      </c>
      <c r="D6" s="373" t="s">
        <v>104</v>
      </c>
      <c r="E6" s="394" t="s">
        <v>551</v>
      </c>
      <c r="F6" s="395"/>
      <c r="G6" s="395"/>
      <c r="H6" s="373" t="s">
        <v>202</v>
      </c>
      <c r="I6" s="373" t="s">
        <v>105</v>
      </c>
      <c r="J6" s="373" t="s">
        <v>564</v>
      </c>
      <c r="K6" s="373" t="s">
        <v>629</v>
      </c>
      <c r="L6" s="373" t="s">
        <v>563</v>
      </c>
      <c r="M6" s="370" t="s">
        <v>552</v>
      </c>
      <c r="N6" s="370"/>
      <c r="O6" s="373" t="s">
        <v>625</v>
      </c>
      <c r="P6" s="32"/>
      <c r="Q6" s="21"/>
      <c r="R6" s="32"/>
      <c r="S6" s="32"/>
      <c r="T6" s="21"/>
      <c r="U6" s="32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s="13" customFormat="1" ht="229.5" customHeight="1">
      <c r="A7" s="380"/>
      <c r="B7" s="376"/>
      <c r="C7" s="387"/>
      <c r="D7" s="387"/>
      <c r="E7" s="234" t="s">
        <v>553</v>
      </c>
      <c r="F7" s="234" t="s">
        <v>554</v>
      </c>
      <c r="G7" s="234" t="s">
        <v>565</v>
      </c>
      <c r="H7" s="387"/>
      <c r="I7" s="387"/>
      <c r="J7" s="387"/>
      <c r="K7" s="387"/>
      <c r="L7" s="387"/>
      <c r="M7" s="234" t="s">
        <v>555</v>
      </c>
      <c r="N7" s="234" t="s">
        <v>114</v>
      </c>
      <c r="O7" s="387"/>
      <c r="P7" s="32"/>
      <c r="Q7" s="32"/>
      <c r="R7" s="32"/>
      <c r="S7" s="32"/>
      <c r="T7" s="21"/>
      <c r="U7" s="32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21" s="84" customFormat="1" ht="16.5" customHeight="1">
      <c r="A8" s="19" t="s">
        <v>120</v>
      </c>
      <c r="B8" s="19"/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80"/>
      <c r="Q8" s="80"/>
      <c r="R8" s="80"/>
      <c r="S8" s="80"/>
      <c r="T8" s="80"/>
      <c r="U8" s="80"/>
    </row>
    <row r="9" spans="1:21" s="84" customFormat="1" ht="49.5" customHeight="1">
      <c r="A9" s="251" t="s">
        <v>232</v>
      </c>
      <c r="B9" s="129">
        <v>1</v>
      </c>
      <c r="C9" s="272">
        <v>39</v>
      </c>
      <c r="D9" s="272">
        <v>929</v>
      </c>
      <c r="E9" s="272">
        <v>421</v>
      </c>
      <c r="F9" s="272">
        <v>499</v>
      </c>
      <c r="G9" s="272">
        <v>9</v>
      </c>
      <c r="H9" s="272">
        <v>194</v>
      </c>
      <c r="I9" s="272">
        <v>748</v>
      </c>
      <c r="J9" s="272">
        <v>14</v>
      </c>
      <c r="K9" s="272">
        <v>26</v>
      </c>
      <c r="L9" s="272">
        <v>26</v>
      </c>
      <c r="M9" s="272">
        <v>24</v>
      </c>
      <c r="N9" s="272">
        <v>30</v>
      </c>
      <c r="O9" s="272">
        <v>1</v>
      </c>
      <c r="P9" s="80"/>
      <c r="Q9" s="80"/>
      <c r="R9" s="80"/>
      <c r="S9" s="80"/>
      <c r="T9" s="80"/>
      <c r="U9" s="80"/>
    </row>
    <row r="10" spans="1:21" s="13" customFormat="1" ht="49.5" customHeight="1">
      <c r="A10" s="235" t="s">
        <v>0</v>
      </c>
      <c r="B10" s="129">
        <v>2</v>
      </c>
      <c r="C10" s="273">
        <v>38</v>
      </c>
      <c r="D10" s="273">
        <v>808</v>
      </c>
      <c r="E10" s="273">
        <v>396</v>
      </c>
      <c r="F10" s="273">
        <v>405</v>
      </c>
      <c r="G10" s="273">
        <v>7</v>
      </c>
      <c r="H10" s="273">
        <v>162</v>
      </c>
      <c r="I10" s="273">
        <v>661</v>
      </c>
      <c r="J10" s="273">
        <v>12</v>
      </c>
      <c r="K10" s="273">
        <v>23</v>
      </c>
      <c r="L10" s="273">
        <v>23</v>
      </c>
      <c r="M10" s="273">
        <v>22</v>
      </c>
      <c r="N10" s="273">
        <v>27</v>
      </c>
      <c r="O10" s="273">
        <v>1</v>
      </c>
      <c r="P10" s="11"/>
      <c r="Q10" s="12"/>
      <c r="R10" s="11"/>
      <c r="S10" s="11"/>
      <c r="T10" s="12"/>
      <c r="U10" s="11"/>
    </row>
    <row r="11" spans="1:21" s="15" customFormat="1" ht="49.5" customHeight="1">
      <c r="A11" s="252" t="s">
        <v>628</v>
      </c>
      <c r="B11" s="129">
        <v>3</v>
      </c>
      <c r="C11" s="273">
        <v>1</v>
      </c>
      <c r="D11" s="273">
        <v>63</v>
      </c>
      <c r="E11" s="273">
        <v>19</v>
      </c>
      <c r="F11" s="273">
        <v>44</v>
      </c>
      <c r="G11" s="273"/>
      <c r="H11" s="273">
        <v>18</v>
      </c>
      <c r="I11" s="273">
        <v>46</v>
      </c>
      <c r="J11" s="273">
        <v>1</v>
      </c>
      <c r="K11" s="273"/>
      <c r="L11" s="273"/>
      <c r="M11" s="273">
        <v>1</v>
      </c>
      <c r="N11" s="273">
        <v>1</v>
      </c>
      <c r="O11" s="273"/>
      <c r="P11" s="14"/>
      <c r="Q11" s="14"/>
      <c r="R11" s="14"/>
      <c r="S11" s="14"/>
      <c r="T11" s="14"/>
      <c r="U11" s="14"/>
    </row>
    <row r="12" spans="1:21" s="15" customFormat="1" ht="36" customHeight="1">
      <c r="A12" s="252" t="s">
        <v>106</v>
      </c>
      <c r="B12" s="129">
        <v>4</v>
      </c>
      <c r="C12" s="274"/>
      <c r="D12" s="274">
        <v>0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14"/>
      <c r="Q12" s="14"/>
      <c r="R12" s="14"/>
      <c r="S12" s="14"/>
      <c r="T12" s="14"/>
      <c r="U12" s="14"/>
    </row>
    <row r="13" spans="1:24" s="15" customFormat="1" ht="49.5" customHeight="1">
      <c r="A13" s="237" t="s">
        <v>107</v>
      </c>
      <c r="B13" s="129">
        <v>5</v>
      </c>
      <c r="C13" s="273"/>
      <c r="D13" s="273">
        <v>58</v>
      </c>
      <c r="E13" s="273">
        <v>6</v>
      </c>
      <c r="F13" s="273">
        <v>50</v>
      </c>
      <c r="G13" s="273">
        <v>2</v>
      </c>
      <c r="H13" s="273">
        <v>14</v>
      </c>
      <c r="I13" s="273">
        <v>41</v>
      </c>
      <c r="J13" s="273">
        <v>1</v>
      </c>
      <c r="K13" s="273">
        <v>3</v>
      </c>
      <c r="L13" s="273">
        <v>3</v>
      </c>
      <c r="M13" s="273">
        <v>1</v>
      </c>
      <c r="N13" s="273">
        <v>2</v>
      </c>
      <c r="O13" s="273"/>
      <c r="P13" s="16"/>
      <c r="Q13" s="16"/>
      <c r="R13" s="16"/>
      <c r="S13" s="16"/>
      <c r="T13" s="383"/>
      <c r="U13" s="383"/>
      <c r="V13" s="383"/>
      <c r="W13" s="383"/>
      <c r="X13" s="383"/>
    </row>
    <row r="14" spans="1:24" s="15" customFormat="1" ht="42" customHeight="1">
      <c r="A14" s="227"/>
      <c r="B14" s="8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6"/>
      <c r="Q14" s="16"/>
      <c r="R14" s="16"/>
      <c r="S14" s="16"/>
      <c r="T14" s="217"/>
      <c r="U14" s="217"/>
      <c r="V14" s="217"/>
      <c r="W14" s="217"/>
      <c r="X14" s="217"/>
    </row>
    <row r="15" spans="1:24" s="135" customFormat="1" ht="37.5" customHeight="1">
      <c r="A15" s="378" t="s">
        <v>161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133"/>
      <c r="P15" s="133"/>
      <c r="Q15" s="133"/>
      <c r="R15" s="133"/>
      <c r="S15" s="133"/>
      <c r="T15" s="385"/>
      <c r="U15" s="385"/>
      <c r="V15" s="385"/>
      <c r="W15" s="385"/>
      <c r="X15" s="134"/>
    </row>
    <row r="16" spans="1:24" s="15" customFormat="1" ht="19.5" customHeight="1">
      <c r="A16" s="388" t="s">
        <v>539</v>
      </c>
      <c r="B16" s="388"/>
      <c r="C16" s="388"/>
      <c r="D16" s="388"/>
      <c r="E16" s="388"/>
      <c r="F16" s="389"/>
      <c r="G16" s="389"/>
      <c r="H16" s="389"/>
      <c r="I16" s="389"/>
      <c r="J16" s="389"/>
      <c r="K16" s="389"/>
      <c r="L16" s="389"/>
      <c r="M16" s="389"/>
      <c r="N16" s="16"/>
      <c r="O16" s="16"/>
      <c r="P16" s="16"/>
      <c r="Q16" s="16"/>
      <c r="R16" s="16"/>
      <c r="S16" s="16"/>
      <c r="T16" s="381"/>
      <c r="U16" s="381"/>
      <c r="V16" s="381"/>
      <c r="W16" s="12"/>
      <c r="X16" s="18"/>
    </row>
    <row r="17" spans="1:20" s="15" customFormat="1" ht="25.5" customHeight="1">
      <c r="A17" s="370" t="s">
        <v>153</v>
      </c>
      <c r="B17" s="375" t="s">
        <v>11</v>
      </c>
      <c r="C17" s="396" t="s">
        <v>61</v>
      </c>
      <c r="D17" s="370" t="s">
        <v>162</v>
      </c>
      <c r="E17" s="370"/>
      <c r="F17" s="370" t="s">
        <v>163</v>
      </c>
      <c r="G17" s="370"/>
      <c r="H17" s="370"/>
      <c r="I17" s="370"/>
      <c r="J17" s="370"/>
      <c r="K17" s="370"/>
      <c r="L17" s="370"/>
      <c r="M17" s="370"/>
      <c r="O17" s="16"/>
      <c r="P17" s="381"/>
      <c r="Q17" s="381"/>
      <c r="R17" s="381"/>
      <c r="S17" s="12"/>
      <c r="T17" s="18"/>
    </row>
    <row r="18" spans="1:20" s="15" customFormat="1" ht="24" customHeight="1">
      <c r="A18" s="370"/>
      <c r="B18" s="376"/>
      <c r="C18" s="397"/>
      <c r="D18" s="373" t="s">
        <v>164</v>
      </c>
      <c r="E18" s="373" t="s">
        <v>165</v>
      </c>
      <c r="F18" s="370" t="s">
        <v>109</v>
      </c>
      <c r="G18" s="370"/>
      <c r="H18" s="370"/>
      <c r="I18" s="373" t="s">
        <v>110</v>
      </c>
      <c r="J18" s="373" t="s">
        <v>522</v>
      </c>
      <c r="K18" s="373" t="s">
        <v>523</v>
      </c>
      <c r="L18" s="373" t="s">
        <v>166</v>
      </c>
      <c r="M18" s="373" t="s">
        <v>167</v>
      </c>
      <c r="O18" s="16"/>
      <c r="P18" s="386"/>
      <c r="Q18" s="386"/>
      <c r="R18" s="386"/>
      <c r="S18" s="12"/>
      <c r="T18" s="18"/>
    </row>
    <row r="19" spans="1:20" s="15" customFormat="1" ht="252.75" customHeight="1">
      <c r="A19" s="370"/>
      <c r="B19" s="377"/>
      <c r="C19" s="398"/>
      <c r="D19" s="374"/>
      <c r="E19" s="374"/>
      <c r="F19" s="234" t="s">
        <v>168</v>
      </c>
      <c r="G19" s="234" t="s">
        <v>169</v>
      </c>
      <c r="H19" s="234" t="s">
        <v>111</v>
      </c>
      <c r="I19" s="374"/>
      <c r="J19" s="387"/>
      <c r="K19" s="387"/>
      <c r="L19" s="387"/>
      <c r="M19" s="387"/>
      <c r="O19" s="16"/>
      <c r="P19" s="382"/>
      <c r="Q19" s="382"/>
      <c r="R19" s="382"/>
      <c r="S19" s="21"/>
      <c r="T19" s="18"/>
    </row>
    <row r="20" spans="1:20" s="85" customFormat="1" ht="16.5" customHeight="1">
      <c r="A20" s="129" t="s">
        <v>120</v>
      </c>
      <c r="B20" s="130"/>
      <c r="C20" s="129">
        <v>1</v>
      </c>
      <c r="D20" s="129">
        <v>2</v>
      </c>
      <c r="E20" s="129">
        <v>3</v>
      </c>
      <c r="F20" s="129">
        <v>4</v>
      </c>
      <c r="G20" s="131">
        <v>5</v>
      </c>
      <c r="H20" s="131">
        <v>6</v>
      </c>
      <c r="I20" s="131">
        <v>7</v>
      </c>
      <c r="J20" s="19">
        <v>8</v>
      </c>
      <c r="K20" s="19">
        <v>9</v>
      </c>
      <c r="L20" s="19">
        <v>10</v>
      </c>
      <c r="M20" s="19">
        <v>11</v>
      </c>
      <c r="O20" s="86"/>
      <c r="P20" s="372"/>
      <c r="Q20" s="372"/>
      <c r="R20" s="372"/>
      <c r="S20" s="86"/>
      <c r="T20" s="86"/>
    </row>
    <row r="21" spans="1:20" s="25" customFormat="1" ht="30" customHeight="1">
      <c r="A21" s="236" t="s">
        <v>108</v>
      </c>
      <c r="B21" s="129">
        <v>1</v>
      </c>
      <c r="C21" s="272">
        <v>756</v>
      </c>
      <c r="D21" s="272">
        <v>575</v>
      </c>
      <c r="E21" s="272">
        <v>5</v>
      </c>
      <c r="F21" s="272">
        <v>3</v>
      </c>
      <c r="G21" s="272">
        <v>20</v>
      </c>
      <c r="H21" s="272">
        <v>52</v>
      </c>
      <c r="I21" s="272">
        <v>10</v>
      </c>
      <c r="J21" s="272">
        <v>16</v>
      </c>
      <c r="K21" s="272">
        <v>3</v>
      </c>
      <c r="L21" s="284"/>
      <c r="M21" s="272">
        <v>72</v>
      </c>
      <c r="O21" s="22"/>
      <c r="P21" s="16"/>
      <c r="Q21" s="16"/>
      <c r="R21" s="16"/>
      <c r="S21" s="22"/>
      <c r="T21" s="22"/>
    </row>
    <row r="22" spans="1:20" s="25" customFormat="1" ht="30" customHeight="1">
      <c r="A22" s="236" t="s">
        <v>170</v>
      </c>
      <c r="B22" s="129">
        <v>2</v>
      </c>
      <c r="C22" s="273">
        <v>400</v>
      </c>
      <c r="D22" s="273">
        <v>305</v>
      </c>
      <c r="E22" s="273">
        <v>2</v>
      </c>
      <c r="F22" s="273">
        <v>1</v>
      </c>
      <c r="G22" s="273">
        <v>1</v>
      </c>
      <c r="H22" s="273">
        <v>13</v>
      </c>
      <c r="I22" s="273">
        <v>6</v>
      </c>
      <c r="J22" s="273">
        <v>2</v>
      </c>
      <c r="K22" s="273">
        <v>2</v>
      </c>
      <c r="L22" s="284"/>
      <c r="M22" s="273">
        <v>68</v>
      </c>
      <c r="O22" s="22"/>
      <c r="P22" s="16"/>
      <c r="Q22" s="16"/>
      <c r="R22" s="16"/>
      <c r="S22" s="22"/>
      <c r="T22" s="22"/>
    </row>
    <row r="23" spans="1:20" s="13" customFormat="1" ht="30" customHeight="1">
      <c r="A23" s="236" t="s">
        <v>171</v>
      </c>
      <c r="B23" s="129">
        <v>3</v>
      </c>
      <c r="C23" s="273">
        <v>346</v>
      </c>
      <c r="D23" s="273">
        <v>262</v>
      </c>
      <c r="E23" s="273">
        <v>3</v>
      </c>
      <c r="F23" s="273">
        <v>2</v>
      </c>
      <c r="G23" s="273">
        <v>19</v>
      </c>
      <c r="H23" s="273">
        <v>39</v>
      </c>
      <c r="I23" s="273">
        <v>3</v>
      </c>
      <c r="J23" s="273">
        <v>14</v>
      </c>
      <c r="K23" s="273">
        <v>1</v>
      </c>
      <c r="L23" s="284"/>
      <c r="M23" s="273">
        <v>3</v>
      </c>
      <c r="O23" s="22"/>
      <c r="P23" s="8"/>
      <c r="Q23" s="8"/>
      <c r="R23" s="8"/>
      <c r="S23" s="22"/>
      <c r="T23" s="12"/>
    </row>
    <row r="24" spans="1:20" s="13" customFormat="1" ht="49.5" customHeight="1">
      <c r="A24" s="236" t="s">
        <v>210</v>
      </c>
      <c r="B24" s="129">
        <v>4</v>
      </c>
      <c r="C24" s="273">
        <v>10</v>
      </c>
      <c r="D24" s="273">
        <v>8</v>
      </c>
      <c r="E24" s="273"/>
      <c r="F24" s="273"/>
      <c r="G24" s="273"/>
      <c r="H24" s="273"/>
      <c r="I24" s="273">
        <v>1</v>
      </c>
      <c r="J24" s="273"/>
      <c r="K24" s="273"/>
      <c r="L24" s="284"/>
      <c r="M24" s="273">
        <v>1</v>
      </c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81"/>
      <c r="V25" s="381"/>
      <c r="W25" s="381"/>
      <c r="X25" s="22"/>
      <c r="Y25" s="18"/>
    </row>
    <row r="26" spans="1:24" s="15" customFormat="1" ht="30.75" customHeight="1">
      <c r="A26" s="378" t="s">
        <v>18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84"/>
      <c r="N26" s="384"/>
      <c r="O26" s="384"/>
      <c r="P26" s="16"/>
      <c r="Q26" s="16"/>
      <c r="R26" s="16"/>
      <c r="S26" s="16"/>
      <c r="T26" s="381"/>
      <c r="U26" s="381"/>
      <c r="V26" s="381"/>
      <c r="W26" s="22"/>
      <c r="X26" s="18"/>
    </row>
    <row r="27" spans="1:24" s="15" customFormat="1" ht="14.25" customHeight="1">
      <c r="A27" s="389" t="s">
        <v>211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16"/>
      <c r="N27" s="16"/>
      <c r="O27" s="16"/>
      <c r="P27" s="16"/>
      <c r="Q27" s="16"/>
      <c r="R27" s="16"/>
      <c r="S27" s="16"/>
      <c r="T27" s="381"/>
      <c r="U27" s="381"/>
      <c r="V27" s="381"/>
      <c r="W27" s="22"/>
      <c r="X27" s="18"/>
    </row>
    <row r="28" spans="1:24" s="23" customFormat="1" ht="21" customHeight="1">
      <c r="A28" s="375" t="s">
        <v>556</v>
      </c>
      <c r="B28" s="400" t="s">
        <v>11</v>
      </c>
      <c r="C28" s="373" t="s">
        <v>61</v>
      </c>
      <c r="D28" s="394" t="s">
        <v>557</v>
      </c>
      <c r="E28" s="395"/>
      <c r="F28" s="395"/>
      <c r="G28" s="403"/>
      <c r="H28" s="373" t="s">
        <v>558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399"/>
      <c r="U28" s="399"/>
      <c r="V28" s="399"/>
      <c r="W28" s="22"/>
      <c r="X28" s="11"/>
    </row>
    <row r="29" spans="1:24" s="23" customFormat="1" ht="66" customHeight="1">
      <c r="A29" s="376"/>
      <c r="B29" s="401"/>
      <c r="C29" s="387"/>
      <c r="D29" s="373" t="s">
        <v>559</v>
      </c>
      <c r="E29" s="394" t="s">
        <v>560</v>
      </c>
      <c r="F29" s="403"/>
      <c r="G29" s="373" t="s">
        <v>115</v>
      </c>
      <c r="H29" s="387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399"/>
      <c r="U29" s="399"/>
      <c r="V29" s="399"/>
      <c r="W29" s="22"/>
      <c r="X29" s="11"/>
    </row>
    <row r="30" spans="1:24" s="23" customFormat="1" ht="126.75" customHeight="1">
      <c r="A30" s="377"/>
      <c r="B30" s="402"/>
      <c r="C30" s="374"/>
      <c r="D30" s="387"/>
      <c r="E30" s="234" t="s">
        <v>561</v>
      </c>
      <c r="F30" s="234" t="s">
        <v>562</v>
      </c>
      <c r="G30" s="387"/>
      <c r="H30" s="374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393"/>
      <c r="U30" s="393"/>
      <c r="V30" s="393"/>
      <c r="W30" s="22"/>
      <c r="X30" s="11"/>
    </row>
    <row r="31" spans="1:24" s="25" customFormat="1" ht="16.5" customHeight="1">
      <c r="A31" s="129" t="s">
        <v>120</v>
      </c>
      <c r="B31" s="129"/>
      <c r="C31" s="129">
        <v>1</v>
      </c>
      <c r="D31" s="129">
        <v>2</v>
      </c>
      <c r="E31" s="129">
        <v>3</v>
      </c>
      <c r="F31" s="129">
        <v>4</v>
      </c>
      <c r="G31" s="129">
        <v>5</v>
      </c>
      <c r="H31" s="129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93"/>
      <c r="U31" s="393"/>
      <c r="V31" s="393"/>
      <c r="W31" s="22"/>
      <c r="X31" s="22"/>
    </row>
    <row r="32" spans="1:24" s="25" customFormat="1" ht="49.5" customHeight="1">
      <c r="A32" s="237" t="s">
        <v>566</v>
      </c>
      <c r="B32" s="129">
        <v>1</v>
      </c>
      <c r="C32" s="272">
        <v>0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81"/>
      <c r="U32" s="381"/>
      <c r="V32" s="381"/>
      <c r="W32" s="22"/>
      <c r="X32" s="22"/>
    </row>
    <row r="33" spans="1:25" s="15" customFormat="1" ht="49.5" customHeight="1">
      <c r="A33" s="237" t="s">
        <v>567</v>
      </c>
      <c r="B33" s="129" t="s">
        <v>172</v>
      </c>
      <c r="C33" s="273">
        <v>0</v>
      </c>
      <c r="D33" s="273"/>
      <c r="E33" s="273"/>
      <c r="F33" s="273"/>
      <c r="G33" s="273"/>
      <c r="H33" s="273"/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86"/>
      <c r="V33" s="386"/>
      <c r="W33" s="386"/>
      <c r="X33" s="22"/>
      <c r="Y33" s="18"/>
    </row>
    <row r="34" spans="1:25" s="15" customFormat="1" ht="64.5" customHeight="1">
      <c r="A34" s="237" t="s">
        <v>568</v>
      </c>
      <c r="B34" s="129" t="s">
        <v>173</v>
      </c>
      <c r="C34" s="273">
        <v>0</v>
      </c>
      <c r="D34" s="273"/>
      <c r="E34" s="273"/>
      <c r="F34" s="273"/>
      <c r="G34" s="273"/>
      <c r="H34" s="273"/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28"/>
      <c r="V34" s="128"/>
      <c r="W34" s="128"/>
      <c r="X34" s="22"/>
      <c r="Y34" s="18"/>
    </row>
    <row r="35" spans="1:25" s="15" customFormat="1" ht="64.5" customHeight="1">
      <c r="A35" s="237" t="s">
        <v>569</v>
      </c>
      <c r="B35" s="129" t="s">
        <v>174</v>
      </c>
      <c r="C35" s="273">
        <v>0</v>
      </c>
      <c r="D35" s="273"/>
      <c r="E35" s="273"/>
      <c r="F35" s="273"/>
      <c r="G35" s="273"/>
      <c r="H35" s="273"/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28"/>
      <c r="V35" s="128"/>
      <c r="W35" s="128"/>
      <c r="X35" s="22"/>
      <c r="Y35" s="18"/>
    </row>
    <row r="36" spans="1:25" s="15" customFormat="1" ht="49.5" customHeight="1">
      <c r="A36" s="237" t="s">
        <v>570</v>
      </c>
      <c r="B36" s="129" t="s">
        <v>175</v>
      </c>
      <c r="C36" s="273">
        <v>0</v>
      </c>
      <c r="D36" s="273"/>
      <c r="E36" s="273"/>
      <c r="F36" s="273"/>
      <c r="G36" s="273"/>
      <c r="H36" s="273"/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28"/>
      <c r="V36" s="128"/>
      <c r="W36" s="128"/>
      <c r="X36" s="22"/>
      <c r="Y36" s="18"/>
    </row>
    <row r="37" spans="1:25" s="15" customFormat="1" ht="49.5" customHeight="1">
      <c r="A37" s="237" t="s">
        <v>571</v>
      </c>
      <c r="B37" s="129" t="s">
        <v>176</v>
      </c>
      <c r="C37" s="273">
        <v>0</v>
      </c>
      <c r="D37" s="273"/>
      <c r="E37" s="273"/>
      <c r="F37" s="273"/>
      <c r="G37" s="273"/>
      <c r="H37" s="273"/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28"/>
      <c r="V37" s="128"/>
      <c r="W37" s="128"/>
      <c r="X37" s="22"/>
      <c r="Y37" s="18"/>
    </row>
    <row r="38" spans="1:25" s="15" customFormat="1" ht="6" customHeight="1">
      <c r="A38" s="118"/>
      <c r="B38" s="111"/>
      <c r="C38" s="42"/>
      <c r="D38" s="42"/>
      <c r="E38" s="42"/>
      <c r="F38" s="42"/>
      <c r="G38" s="42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28"/>
      <c r="V38" s="128"/>
      <c r="W38" s="128"/>
      <c r="X38" s="22"/>
      <c r="Y38" s="18"/>
    </row>
    <row r="39" spans="1:15" ht="17.25" customHeight="1">
      <c r="A39" s="371" t="s">
        <v>207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</row>
  </sheetData>
  <sheetProtection/>
  <mergeCells count="55">
    <mergeCell ref="J18:J19"/>
    <mergeCell ref="B28:B30"/>
    <mergeCell ref="C28:C30"/>
    <mergeCell ref="E29:F29"/>
    <mergeCell ref="G29:G30"/>
    <mergeCell ref="D28:G28"/>
    <mergeCell ref="H28:H30"/>
    <mergeCell ref="D29:D30"/>
    <mergeCell ref="U33:W33"/>
    <mergeCell ref="A27:L27"/>
    <mergeCell ref="T27:V27"/>
    <mergeCell ref="T28:V29"/>
    <mergeCell ref="T30:V30"/>
    <mergeCell ref="T32:V32"/>
    <mergeCell ref="A28:A30"/>
    <mergeCell ref="F2:J2"/>
    <mergeCell ref="L18:L19"/>
    <mergeCell ref="T31:V31"/>
    <mergeCell ref="C6:C7"/>
    <mergeCell ref="E18:E19"/>
    <mergeCell ref="T16:V16"/>
    <mergeCell ref="E6:G6"/>
    <mergeCell ref="I6:I7"/>
    <mergeCell ref="J6:J7"/>
    <mergeCell ref="C17:C19"/>
    <mergeCell ref="H6:H7"/>
    <mergeCell ref="M6:N6"/>
    <mergeCell ref="O6:O7"/>
    <mergeCell ref="M18:M19"/>
    <mergeCell ref="A15:N15"/>
    <mergeCell ref="A16:M16"/>
    <mergeCell ref="K6:K7"/>
    <mergeCell ref="L6:L7"/>
    <mergeCell ref="D6:D7"/>
    <mergeCell ref="B6:B7"/>
    <mergeCell ref="A6:A7"/>
    <mergeCell ref="T26:V26"/>
    <mergeCell ref="U25:W25"/>
    <mergeCell ref="P19:R19"/>
    <mergeCell ref="T13:X13"/>
    <mergeCell ref="M26:O26"/>
    <mergeCell ref="T15:W15"/>
    <mergeCell ref="P18:R18"/>
    <mergeCell ref="K18:K19"/>
    <mergeCell ref="P17:R17"/>
    <mergeCell ref="F17:M17"/>
    <mergeCell ref="A39:O39"/>
    <mergeCell ref="P20:R20"/>
    <mergeCell ref="D18:D19"/>
    <mergeCell ref="A17:A19"/>
    <mergeCell ref="F18:H18"/>
    <mergeCell ref="D17:E17"/>
    <mergeCell ref="B17:B19"/>
    <mergeCell ref="A26:L26"/>
    <mergeCell ref="I18:I19"/>
  </mergeCells>
  <printOptions/>
  <pageMargins left="0.8661417322834646" right="0.15748031496062992" top="0.7874015748031497" bottom="0" header="0" footer="0"/>
  <pageSetup horizontalDpi="600" verticalDpi="600" orientation="landscape" paperSize="9" scale="30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zoomScale="40" zoomScaleNormal="40" zoomScaleSheetLayoutView="20" zoomScalePageLayoutView="0" workbookViewId="0" topLeftCell="A1">
      <pane xSplit="5" ySplit="9" topLeftCell="H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2" width="9.7109375" style="6" customWidth="1"/>
    <col min="3" max="3" width="55.7109375" style="6" customWidth="1"/>
    <col min="4" max="4" width="23.7109375" style="10" customWidth="1"/>
    <col min="5" max="5" width="6.421875" style="103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4.7109375" style="6" customWidth="1"/>
    <col min="22" max="22" width="15.140625" style="6" customWidth="1"/>
    <col min="23" max="23" width="14.57421875" style="6" customWidth="1"/>
    <col min="24" max="24" width="6.281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1.421875" style="6" customWidth="1"/>
    <col min="38" max="38" width="15.57421875" style="6" customWidth="1"/>
    <col min="39" max="39" width="13.7109375" style="6" customWidth="1"/>
    <col min="40" max="40" width="16.140625" style="6" customWidth="1"/>
    <col min="41" max="41" width="13.421875" style="6" customWidth="1"/>
    <col min="42" max="42" width="12.57421875" style="6" customWidth="1"/>
    <col min="43" max="43" width="11.7109375" style="6" customWidth="1"/>
    <col min="44" max="44" width="11.57421875" style="6" customWidth="1"/>
    <col min="45" max="45" width="13.57421875" style="6" customWidth="1"/>
    <col min="46" max="46" width="11.57421875" style="6" customWidth="1"/>
    <col min="47" max="47" width="11.8515625" style="6" customWidth="1"/>
    <col min="48" max="48" width="12.7109375" style="6" customWidth="1"/>
    <col min="49" max="16384" width="9.140625" style="6" customWidth="1"/>
  </cols>
  <sheetData>
    <row r="1" spans="4:5" ht="12.75" customHeight="1">
      <c r="D1" s="89"/>
      <c r="E1" s="101"/>
    </row>
    <row r="2" spans="2:34" ht="24" customHeight="1">
      <c r="B2" s="124" t="s">
        <v>101</v>
      </c>
      <c r="C2" s="94"/>
      <c r="D2" s="79"/>
      <c r="E2" s="102"/>
      <c r="F2" s="125" t="str">
        <f>IF('Титул ф.6'!D22=0," ",'Титул ф.6'!D22)</f>
        <v>УСД в Республике Татарстан</v>
      </c>
      <c r="G2" s="95"/>
      <c r="H2" s="91"/>
      <c r="I2" s="91"/>
      <c r="J2" s="91"/>
      <c r="K2" s="92"/>
      <c r="L2" s="92"/>
      <c r="M2" s="92"/>
      <c r="N2" s="93"/>
      <c r="O2" s="90"/>
      <c r="P2" s="90"/>
      <c r="Q2" s="90"/>
      <c r="R2" s="90"/>
      <c r="S2" s="90"/>
      <c r="T2" s="90"/>
      <c r="AE2" s="82"/>
      <c r="AG2" s="104"/>
      <c r="AH2" s="104"/>
    </row>
    <row r="3" spans="1:38" s="15" customFormat="1" ht="73.5" customHeight="1">
      <c r="A3" s="429" t="s">
        <v>208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</row>
    <row r="4" spans="1:48" s="18" customFormat="1" ht="33.75" customHeight="1">
      <c r="A4" s="410" t="s">
        <v>540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</row>
    <row r="5" spans="1:48" s="38" customFormat="1" ht="131.25" customHeight="1">
      <c r="A5" s="431" t="s">
        <v>116</v>
      </c>
      <c r="B5" s="431"/>
      <c r="C5" s="431"/>
      <c r="D5" s="442" t="s">
        <v>615</v>
      </c>
      <c r="E5" s="411" t="s">
        <v>11</v>
      </c>
      <c r="F5" s="411" t="s">
        <v>603</v>
      </c>
      <c r="G5" s="425" t="s">
        <v>152</v>
      </c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3" t="s">
        <v>642</v>
      </c>
      <c r="Y5" s="419" t="s">
        <v>151</v>
      </c>
      <c r="Z5" s="419"/>
      <c r="AA5" s="419"/>
      <c r="AB5" s="419"/>
      <c r="AC5" s="420"/>
      <c r="AD5" s="430" t="s">
        <v>1</v>
      </c>
      <c r="AE5" s="430"/>
      <c r="AF5" s="413" t="s">
        <v>630</v>
      </c>
      <c r="AG5" s="413"/>
      <c r="AH5" s="430" t="s">
        <v>212</v>
      </c>
      <c r="AI5" s="430"/>
      <c r="AJ5" s="411" t="s">
        <v>524</v>
      </c>
      <c r="AK5" s="434" t="s">
        <v>605</v>
      </c>
      <c r="AL5" s="411" t="s">
        <v>606</v>
      </c>
      <c r="AM5" s="411" t="s">
        <v>607</v>
      </c>
      <c r="AN5" s="432" t="s">
        <v>177</v>
      </c>
      <c r="AO5" s="413" t="s">
        <v>215</v>
      </c>
      <c r="AP5" s="413"/>
      <c r="AQ5" s="413"/>
      <c r="AR5" s="413"/>
      <c r="AS5" s="413"/>
      <c r="AT5" s="413"/>
      <c r="AU5" s="413"/>
      <c r="AV5" s="411" t="s">
        <v>608</v>
      </c>
    </row>
    <row r="6" spans="1:48" s="38" customFormat="1" ht="57" customHeight="1">
      <c r="A6" s="431"/>
      <c r="B6" s="431"/>
      <c r="C6" s="431"/>
      <c r="D6" s="442"/>
      <c r="E6" s="411"/>
      <c r="F6" s="411"/>
      <c r="G6" s="431" t="s">
        <v>117</v>
      </c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 t="s">
        <v>118</v>
      </c>
      <c r="S6" s="431"/>
      <c r="T6" s="431"/>
      <c r="U6" s="431"/>
      <c r="V6" s="431"/>
      <c r="W6" s="431"/>
      <c r="X6" s="427"/>
      <c r="Y6" s="421" t="s">
        <v>117</v>
      </c>
      <c r="Z6" s="421"/>
      <c r="AA6" s="421"/>
      <c r="AB6" s="422"/>
      <c r="AC6" s="426" t="s">
        <v>2</v>
      </c>
      <c r="AD6" s="416" t="s">
        <v>159</v>
      </c>
      <c r="AE6" s="416" t="s">
        <v>3</v>
      </c>
      <c r="AF6" s="411" t="s">
        <v>110</v>
      </c>
      <c r="AG6" s="411" t="s">
        <v>178</v>
      </c>
      <c r="AH6" s="411" t="s">
        <v>213</v>
      </c>
      <c r="AI6" s="411" t="s">
        <v>588</v>
      </c>
      <c r="AJ6" s="411"/>
      <c r="AK6" s="434"/>
      <c r="AL6" s="411"/>
      <c r="AM6" s="411"/>
      <c r="AN6" s="432"/>
      <c r="AO6" s="433" t="s">
        <v>654</v>
      </c>
      <c r="AP6" s="411" t="s">
        <v>655</v>
      </c>
      <c r="AQ6" s="411" t="s">
        <v>656</v>
      </c>
      <c r="AR6" s="411" t="s">
        <v>623</v>
      </c>
      <c r="AS6" s="411" t="s">
        <v>624</v>
      </c>
      <c r="AT6" s="411" t="s">
        <v>214</v>
      </c>
      <c r="AU6" s="411" t="s">
        <v>616</v>
      </c>
      <c r="AV6" s="411"/>
    </row>
    <row r="7" spans="1:48" s="38" customFormat="1" ht="85.5" customHeight="1">
      <c r="A7" s="431"/>
      <c r="B7" s="431"/>
      <c r="C7" s="431"/>
      <c r="D7" s="442"/>
      <c r="E7" s="411"/>
      <c r="F7" s="411"/>
      <c r="G7" s="411" t="s">
        <v>179</v>
      </c>
      <c r="H7" s="440" t="s">
        <v>657</v>
      </c>
      <c r="I7" s="440"/>
      <c r="J7" s="411" t="s">
        <v>181</v>
      </c>
      <c r="K7" s="431" t="s">
        <v>119</v>
      </c>
      <c r="L7" s="431"/>
      <c r="M7" s="431"/>
      <c r="N7" s="431"/>
      <c r="O7" s="411" t="s">
        <v>610</v>
      </c>
      <c r="P7" s="411" t="s">
        <v>182</v>
      </c>
      <c r="Q7" s="432" t="s">
        <v>183</v>
      </c>
      <c r="R7" s="431" t="s">
        <v>4</v>
      </c>
      <c r="S7" s="431"/>
      <c r="T7" s="431"/>
      <c r="U7" s="431" t="s">
        <v>626</v>
      </c>
      <c r="V7" s="431"/>
      <c r="W7" s="411" t="s">
        <v>185</v>
      </c>
      <c r="X7" s="427"/>
      <c r="Y7" s="417" t="s">
        <v>5</v>
      </c>
      <c r="Z7" s="423" t="s">
        <v>186</v>
      </c>
      <c r="AA7" s="423" t="s">
        <v>119</v>
      </c>
      <c r="AB7" s="423" t="s">
        <v>187</v>
      </c>
      <c r="AC7" s="426"/>
      <c r="AD7" s="416"/>
      <c r="AE7" s="416"/>
      <c r="AF7" s="411"/>
      <c r="AG7" s="411"/>
      <c r="AH7" s="411"/>
      <c r="AI7" s="411"/>
      <c r="AJ7" s="411"/>
      <c r="AK7" s="434"/>
      <c r="AL7" s="411"/>
      <c r="AM7" s="411"/>
      <c r="AN7" s="432"/>
      <c r="AO7" s="433"/>
      <c r="AP7" s="411"/>
      <c r="AQ7" s="411"/>
      <c r="AR7" s="411"/>
      <c r="AS7" s="411"/>
      <c r="AT7" s="411"/>
      <c r="AU7" s="411"/>
      <c r="AV7" s="411"/>
    </row>
    <row r="8" spans="1:48" s="38" customFormat="1" ht="315" customHeight="1" thickBot="1">
      <c r="A8" s="431"/>
      <c r="B8" s="431"/>
      <c r="C8" s="431"/>
      <c r="D8" s="442"/>
      <c r="E8" s="411"/>
      <c r="F8" s="411"/>
      <c r="G8" s="411"/>
      <c r="H8" s="291" t="s">
        <v>6</v>
      </c>
      <c r="I8" s="291" t="s">
        <v>188</v>
      </c>
      <c r="J8" s="411"/>
      <c r="K8" s="291" t="s">
        <v>189</v>
      </c>
      <c r="L8" s="291" t="s">
        <v>168</v>
      </c>
      <c r="M8" s="291" t="s">
        <v>190</v>
      </c>
      <c r="N8" s="291" t="s">
        <v>111</v>
      </c>
      <c r="O8" s="411"/>
      <c r="P8" s="411"/>
      <c r="Q8" s="432"/>
      <c r="R8" s="291" t="s">
        <v>191</v>
      </c>
      <c r="S8" s="291" t="s">
        <v>7</v>
      </c>
      <c r="T8" s="291" t="s">
        <v>192</v>
      </c>
      <c r="U8" s="291" t="s">
        <v>7</v>
      </c>
      <c r="V8" s="291" t="s">
        <v>192</v>
      </c>
      <c r="W8" s="411"/>
      <c r="X8" s="428"/>
      <c r="Y8" s="418"/>
      <c r="Z8" s="424"/>
      <c r="AA8" s="424"/>
      <c r="AB8" s="424"/>
      <c r="AC8" s="426"/>
      <c r="AD8" s="416"/>
      <c r="AE8" s="416"/>
      <c r="AF8" s="411"/>
      <c r="AG8" s="411"/>
      <c r="AH8" s="411"/>
      <c r="AI8" s="411"/>
      <c r="AJ8" s="411"/>
      <c r="AK8" s="434"/>
      <c r="AL8" s="411"/>
      <c r="AM8" s="411"/>
      <c r="AN8" s="432"/>
      <c r="AO8" s="433"/>
      <c r="AP8" s="411"/>
      <c r="AQ8" s="411"/>
      <c r="AR8" s="411"/>
      <c r="AS8" s="411"/>
      <c r="AT8" s="411"/>
      <c r="AU8" s="411"/>
      <c r="AV8" s="411"/>
    </row>
    <row r="9" spans="1:48" s="100" customFormat="1" ht="21.75" customHeight="1">
      <c r="A9" s="439" t="s">
        <v>120</v>
      </c>
      <c r="B9" s="439"/>
      <c r="C9" s="439"/>
      <c r="D9" s="96" t="s">
        <v>121</v>
      </c>
      <c r="E9" s="97"/>
      <c r="F9" s="98">
        <v>1</v>
      </c>
      <c r="G9" s="98">
        <v>2</v>
      </c>
      <c r="H9" s="98">
        <v>3</v>
      </c>
      <c r="I9" s="98">
        <v>4</v>
      </c>
      <c r="J9" s="99">
        <v>5</v>
      </c>
      <c r="K9" s="99">
        <v>6</v>
      </c>
      <c r="L9" s="99">
        <v>7</v>
      </c>
      <c r="M9" s="98">
        <v>8</v>
      </c>
      <c r="N9" s="98">
        <v>9</v>
      </c>
      <c r="O9" s="98">
        <v>10</v>
      </c>
      <c r="P9" s="98">
        <v>11</v>
      </c>
      <c r="Q9" s="99">
        <v>12</v>
      </c>
      <c r="R9" s="98">
        <v>13</v>
      </c>
      <c r="S9" s="99">
        <v>14</v>
      </c>
      <c r="T9" s="99">
        <v>15</v>
      </c>
      <c r="U9" s="98">
        <v>16</v>
      </c>
      <c r="V9" s="98">
        <v>17</v>
      </c>
      <c r="W9" s="98">
        <v>18</v>
      </c>
      <c r="X9" s="98">
        <v>19</v>
      </c>
      <c r="Y9" s="98">
        <v>20</v>
      </c>
      <c r="Z9" s="98">
        <v>21</v>
      </c>
      <c r="AA9" s="98">
        <v>22</v>
      </c>
      <c r="AB9" s="99">
        <v>23</v>
      </c>
      <c r="AC9" s="98">
        <v>24</v>
      </c>
      <c r="AD9" s="98">
        <v>25</v>
      </c>
      <c r="AE9" s="98">
        <v>26</v>
      </c>
      <c r="AF9" s="98">
        <v>27</v>
      </c>
      <c r="AG9" s="98">
        <v>28</v>
      </c>
      <c r="AH9" s="98">
        <v>29</v>
      </c>
      <c r="AI9" s="98">
        <v>30</v>
      </c>
      <c r="AJ9" s="98">
        <v>31</v>
      </c>
      <c r="AK9" s="98">
        <v>32</v>
      </c>
      <c r="AL9" s="98">
        <v>33</v>
      </c>
      <c r="AM9" s="98">
        <v>34</v>
      </c>
      <c r="AN9" s="98">
        <v>35</v>
      </c>
      <c r="AO9" s="98">
        <v>36</v>
      </c>
      <c r="AP9" s="99">
        <v>37</v>
      </c>
      <c r="AQ9" s="98">
        <v>38</v>
      </c>
      <c r="AR9" s="99">
        <v>39</v>
      </c>
      <c r="AS9" s="99">
        <v>40</v>
      </c>
      <c r="AT9" s="99">
        <v>41</v>
      </c>
      <c r="AU9" s="99">
        <v>42</v>
      </c>
      <c r="AV9" s="99">
        <v>43</v>
      </c>
    </row>
    <row r="10" spans="1:48" s="100" customFormat="1" ht="69.75" customHeight="1">
      <c r="A10" s="443" t="s">
        <v>572</v>
      </c>
      <c r="B10" s="443"/>
      <c r="C10" s="443"/>
      <c r="D10" s="443"/>
      <c r="E10" s="142">
        <v>1</v>
      </c>
      <c r="F10" s="272">
        <v>665</v>
      </c>
      <c r="G10" s="272"/>
      <c r="H10" s="272">
        <v>33</v>
      </c>
      <c r="I10" s="272"/>
      <c r="J10" s="272">
        <v>1</v>
      </c>
      <c r="K10" s="272">
        <v>1</v>
      </c>
      <c r="L10" s="272"/>
      <c r="M10" s="272">
        <v>2</v>
      </c>
      <c r="N10" s="272">
        <v>6</v>
      </c>
      <c r="O10" s="272"/>
      <c r="P10" s="272">
        <v>1</v>
      </c>
      <c r="Q10" s="272">
        <v>44</v>
      </c>
      <c r="R10" s="272">
        <v>4</v>
      </c>
      <c r="S10" s="272">
        <v>1</v>
      </c>
      <c r="T10" s="272">
        <v>1</v>
      </c>
      <c r="U10" s="272">
        <v>33</v>
      </c>
      <c r="V10" s="272">
        <v>8</v>
      </c>
      <c r="W10" s="272">
        <v>47</v>
      </c>
      <c r="X10" s="275"/>
      <c r="Y10" s="272">
        <v>2</v>
      </c>
      <c r="Z10" s="272"/>
      <c r="AA10" s="272"/>
      <c r="AB10" s="272"/>
      <c r="AC10" s="272">
        <v>2</v>
      </c>
      <c r="AD10" s="272">
        <v>2</v>
      </c>
      <c r="AE10" s="272">
        <v>14</v>
      </c>
      <c r="AF10" s="272">
        <v>2</v>
      </c>
      <c r="AG10" s="272">
        <v>6</v>
      </c>
      <c r="AH10" s="272">
        <v>285</v>
      </c>
      <c r="AI10" s="272">
        <v>28</v>
      </c>
      <c r="AJ10" s="272">
        <v>36</v>
      </c>
      <c r="AK10" s="272">
        <v>2</v>
      </c>
      <c r="AL10" s="272">
        <v>239</v>
      </c>
      <c r="AM10" s="272">
        <v>51</v>
      </c>
      <c r="AN10" s="272">
        <v>756</v>
      </c>
      <c r="AO10" s="272">
        <v>8</v>
      </c>
      <c r="AP10" s="272">
        <v>42</v>
      </c>
      <c r="AQ10" s="272">
        <v>5</v>
      </c>
      <c r="AR10" s="272">
        <v>41</v>
      </c>
      <c r="AS10" s="272">
        <v>0</v>
      </c>
      <c r="AT10" s="272">
        <v>2</v>
      </c>
      <c r="AU10" s="272">
        <v>2</v>
      </c>
      <c r="AV10" s="272">
        <v>430</v>
      </c>
    </row>
    <row r="11" spans="1:48" ht="51.75" customHeight="1">
      <c r="A11" s="404" t="s">
        <v>122</v>
      </c>
      <c r="B11" s="404"/>
      <c r="C11" s="404"/>
      <c r="D11" s="239">
        <v>105</v>
      </c>
      <c r="E11" s="142">
        <v>2</v>
      </c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</row>
    <row r="12" spans="1:48" ht="48" customHeight="1">
      <c r="A12" s="404" t="s">
        <v>123</v>
      </c>
      <c r="B12" s="404"/>
      <c r="C12" s="404"/>
      <c r="D12" s="239" t="s">
        <v>223</v>
      </c>
      <c r="E12" s="142">
        <v>3</v>
      </c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</row>
    <row r="13" spans="1:48" ht="60.75" customHeight="1">
      <c r="A13" s="404" t="s">
        <v>39</v>
      </c>
      <c r="B13" s="404"/>
      <c r="C13" s="404"/>
      <c r="D13" s="239" t="s">
        <v>40</v>
      </c>
      <c r="E13" s="142">
        <v>4</v>
      </c>
      <c r="F13" s="276">
        <v>35</v>
      </c>
      <c r="G13" s="276"/>
      <c r="H13" s="276">
        <v>2</v>
      </c>
      <c r="I13" s="276"/>
      <c r="J13" s="276"/>
      <c r="K13" s="276"/>
      <c r="L13" s="276"/>
      <c r="M13" s="276"/>
      <c r="N13" s="276"/>
      <c r="O13" s="276"/>
      <c r="P13" s="276">
        <v>1</v>
      </c>
      <c r="Q13" s="276">
        <v>3</v>
      </c>
      <c r="R13" s="276"/>
      <c r="S13" s="276"/>
      <c r="T13" s="276"/>
      <c r="U13" s="276"/>
      <c r="V13" s="276">
        <v>1</v>
      </c>
      <c r="W13" s="276">
        <v>1</v>
      </c>
      <c r="X13" s="275"/>
      <c r="Y13" s="276">
        <v>1</v>
      </c>
      <c r="Z13" s="276"/>
      <c r="AA13" s="276"/>
      <c r="AB13" s="276"/>
      <c r="AC13" s="276">
        <v>1</v>
      </c>
      <c r="AD13" s="276"/>
      <c r="AE13" s="276"/>
      <c r="AF13" s="276"/>
      <c r="AG13" s="276"/>
      <c r="AH13" s="276">
        <v>17</v>
      </c>
      <c r="AI13" s="276">
        <v>4</v>
      </c>
      <c r="AJ13" s="276">
        <v>2</v>
      </c>
      <c r="AK13" s="276"/>
      <c r="AL13" s="276">
        <v>11</v>
      </c>
      <c r="AM13" s="276">
        <v>7</v>
      </c>
      <c r="AN13" s="276">
        <v>46</v>
      </c>
      <c r="AO13" s="276">
        <v>1</v>
      </c>
      <c r="AP13" s="276">
        <v>1</v>
      </c>
      <c r="AQ13" s="276">
        <v>1</v>
      </c>
      <c r="AR13" s="276">
        <v>2</v>
      </c>
      <c r="AS13" s="276"/>
      <c r="AT13" s="276"/>
      <c r="AU13" s="276"/>
      <c r="AV13" s="276">
        <v>26</v>
      </c>
    </row>
    <row r="14" spans="1:48" ht="79.5" customHeight="1">
      <c r="A14" s="404" t="s">
        <v>41</v>
      </c>
      <c r="B14" s="404"/>
      <c r="C14" s="404"/>
      <c r="D14" s="239" t="s">
        <v>19</v>
      </c>
      <c r="E14" s="142">
        <v>5</v>
      </c>
      <c r="F14" s="276">
        <v>5</v>
      </c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5"/>
      <c r="Y14" s="276"/>
      <c r="Z14" s="276"/>
      <c r="AA14" s="276"/>
      <c r="AB14" s="276"/>
      <c r="AC14" s="276"/>
      <c r="AD14" s="276"/>
      <c r="AE14" s="276"/>
      <c r="AF14" s="276"/>
      <c r="AG14" s="276"/>
      <c r="AH14" s="276">
        <v>1</v>
      </c>
      <c r="AI14" s="276">
        <v>1</v>
      </c>
      <c r="AJ14" s="276">
        <v>1</v>
      </c>
      <c r="AK14" s="276"/>
      <c r="AL14" s="276">
        <v>3</v>
      </c>
      <c r="AM14" s="276"/>
      <c r="AN14" s="276">
        <v>6</v>
      </c>
      <c r="AO14" s="276"/>
      <c r="AP14" s="276"/>
      <c r="AQ14" s="276"/>
      <c r="AR14" s="276"/>
      <c r="AS14" s="276"/>
      <c r="AT14" s="276"/>
      <c r="AU14" s="276"/>
      <c r="AV14" s="276">
        <v>2</v>
      </c>
    </row>
    <row r="15" spans="1:48" ht="34.5" customHeight="1">
      <c r="A15" s="404" t="s">
        <v>42</v>
      </c>
      <c r="B15" s="404"/>
      <c r="C15" s="404"/>
      <c r="D15" s="239">
        <v>131</v>
      </c>
      <c r="E15" s="142">
        <v>6</v>
      </c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</row>
    <row r="16" spans="1:48" ht="78.75" customHeight="1">
      <c r="A16" s="404" t="s">
        <v>43</v>
      </c>
      <c r="B16" s="404"/>
      <c r="C16" s="404"/>
      <c r="D16" s="239" t="s">
        <v>573</v>
      </c>
      <c r="E16" s="142">
        <v>7</v>
      </c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5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</row>
    <row r="17" spans="1:48" ht="34.5" customHeight="1">
      <c r="A17" s="404" t="s">
        <v>44</v>
      </c>
      <c r="B17" s="404"/>
      <c r="C17" s="404"/>
      <c r="D17" s="239">
        <v>158</v>
      </c>
      <c r="E17" s="142">
        <v>8</v>
      </c>
      <c r="F17" s="276">
        <v>223</v>
      </c>
      <c r="G17" s="276"/>
      <c r="H17" s="276">
        <v>7</v>
      </c>
      <c r="I17" s="276"/>
      <c r="J17" s="276"/>
      <c r="K17" s="276"/>
      <c r="L17" s="276"/>
      <c r="M17" s="276"/>
      <c r="N17" s="276">
        <v>1</v>
      </c>
      <c r="O17" s="276"/>
      <c r="P17" s="276"/>
      <c r="Q17" s="276">
        <v>8</v>
      </c>
      <c r="R17" s="276">
        <v>2</v>
      </c>
      <c r="S17" s="276"/>
      <c r="T17" s="276"/>
      <c r="U17" s="276">
        <v>13</v>
      </c>
      <c r="V17" s="276">
        <v>3</v>
      </c>
      <c r="W17" s="276">
        <v>18</v>
      </c>
      <c r="X17" s="275"/>
      <c r="Y17" s="276"/>
      <c r="Z17" s="276"/>
      <c r="AA17" s="276"/>
      <c r="AB17" s="276"/>
      <c r="AC17" s="276"/>
      <c r="AD17" s="276"/>
      <c r="AE17" s="276">
        <v>1</v>
      </c>
      <c r="AF17" s="276"/>
      <c r="AG17" s="276">
        <v>1</v>
      </c>
      <c r="AH17" s="276">
        <v>100</v>
      </c>
      <c r="AI17" s="276">
        <v>8</v>
      </c>
      <c r="AJ17" s="276">
        <v>12</v>
      </c>
      <c r="AK17" s="276">
        <v>1</v>
      </c>
      <c r="AL17" s="276">
        <v>84</v>
      </c>
      <c r="AM17" s="276">
        <v>12</v>
      </c>
      <c r="AN17" s="276">
        <v>244</v>
      </c>
      <c r="AO17" s="276">
        <v>4</v>
      </c>
      <c r="AP17" s="276">
        <v>12</v>
      </c>
      <c r="AQ17" s="276">
        <v>1</v>
      </c>
      <c r="AR17" s="276">
        <v>10</v>
      </c>
      <c r="AS17" s="276"/>
      <c r="AT17" s="276">
        <v>1</v>
      </c>
      <c r="AU17" s="276">
        <v>1</v>
      </c>
      <c r="AV17" s="276">
        <v>136</v>
      </c>
    </row>
    <row r="18" spans="1:48" ht="34.5" customHeight="1">
      <c r="A18" s="404" t="s">
        <v>193</v>
      </c>
      <c r="B18" s="404"/>
      <c r="C18" s="404"/>
      <c r="D18" s="239" t="s">
        <v>194</v>
      </c>
      <c r="E18" s="142">
        <v>9</v>
      </c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>
        <v>1</v>
      </c>
      <c r="W18" s="276">
        <v>1</v>
      </c>
      <c r="X18" s="275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>
        <v>1</v>
      </c>
      <c r="AO18" s="276"/>
      <c r="AP18" s="276"/>
      <c r="AQ18" s="276"/>
      <c r="AR18" s="276">
        <v>1</v>
      </c>
      <c r="AS18" s="276"/>
      <c r="AT18" s="276"/>
      <c r="AU18" s="276"/>
      <c r="AV18" s="276">
        <v>1</v>
      </c>
    </row>
    <row r="19" spans="1:48" ht="48" customHeight="1">
      <c r="A19" s="404" t="s">
        <v>48</v>
      </c>
      <c r="B19" s="404"/>
      <c r="C19" s="404"/>
      <c r="D19" s="239" t="s">
        <v>421</v>
      </c>
      <c r="E19" s="142">
        <v>10</v>
      </c>
      <c r="F19" s="276">
        <v>37</v>
      </c>
      <c r="G19" s="276"/>
      <c r="H19" s="276">
        <v>1</v>
      </c>
      <c r="I19" s="276"/>
      <c r="J19" s="276"/>
      <c r="K19" s="276"/>
      <c r="L19" s="276"/>
      <c r="M19" s="276">
        <v>1</v>
      </c>
      <c r="N19" s="276">
        <v>2</v>
      </c>
      <c r="O19" s="276"/>
      <c r="P19" s="276"/>
      <c r="Q19" s="276">
        <v>4</v>
      </c>
      <c r="R19" s="276">
        <v>1</v>
      </c>
      <c r="S19" s="276">
        <v>1</v>
      </c>
      <c r="T19" s="276"/>
      <c r="U19" s="276">
        <v>3</v>
      </c>
      <c r="V19" s="276">
        <v>1</v>
      </c>
      <c r="W19" s="276">
        <v>6</v>
      </c>
      <c r="X19" s="275"/>
      <c r="Y19" s="276"/>
      <c r="Z19" s="276"/>
      <c r="AA19" s="276"/>
      <c r="AB19" s="276"/>
      <c r="AC19" s="276"/>
      <c r="AD19" s="276"/>
      <c r="AE19" s="276"/>
      <c r="AF19" s="276"/>
      <c r="AG19" s="276">
        <v>1</v>
      </c>
      <c r="AH19" s="276">
        <v>19</v>
      </c>
      <c r="AI19" s="276"/>
      <c r="AJ19" s="276">
        <v>1</v>
      </c>
      <c r="AK19" s="276"/>
      <c r="AL19" s="276">
        <v>7</v>
      </c>
      <c r="AM19" s="276">
        <v>1</v>
      </c>
      <c r="AN19" s="276">
        <v>39</v>
      </c>
      <c r="AO19" s="276">
        <v>1</v>
      </c>
      <c r="AP19" s="276">
        <v>3</v>
      </c>
      <c r="AQ19" s="276"/>
      <c r="AR19" s="276">
        <v>7</v>
      </c>
      <c r="AS19" s="276"/>
      <c r="AT19" s="276"/>
      <c r="AU19" s="276"/>
      <c r="AV19" s="276">
        <v>30</v>
      </c>
    </row>
    <row r="20" spans="1:48" ht="35.25" customHeight="1">
      <c r="A20" s="404" t="s">
        <v>49</v>
      </c>
      <c r="B20" s="404"/>
      <c r="C20" s="404"/>
      <c r="D20" s="239">
        <v>160</v>
      </c>
      <c r="E20" s="142">
        <v>11</v>
      </c>
      <c r="F20" s="276">
        <v>3</v>
      </c>
      <c r="G20" s="276"/>
      <c r="H20" s="276">
        <v>1</v>
      </c>
      <c r="I20" s="276"/>
      <c r="J20" s="276"/>
      <c r="K20" s="276"/>
      <c r="L20" s="276"/>
      <c r="M20" s="276"/>
      <c r="N20" s="276"/>
      <c r="O20" s="276"/>
      <c r="P20" s="276"/>
      <c r="Q20" s="276">
        <v>1</v>
      </c>
      <c r="R20" s="276"/>
      <c r="S20" s="276"/>
      <c r="T20" s="276"/>
      <c r="U20" s="276"/>
      <c r="V20" s="276"/>
      <c r="W20" s="276"/>
      <c r="X20" s="275"/>
      <c r="Y20" s="276"/>
      <c r="Z20" s="276"/>
      <c r="AA20" s="276"/>
      <c r="AB20" s="276"/>
      <c r="AC20" s="276"/>
      <c r="AD20" s="276"/>
      <c r="AE20" s="276"/>
      <c r="AF20" s="276"/>
      <c r="AG20" s="276"/>
      <c r="AH20" s="276">
        <v>1</v>
      </c>
      <c r="AI20" s="276"/>
      <c r="AJ20" s="276"/>
      <c r="AK20" s="276"/>
      <c r="AL20" s="276"/>
      <c r="AM20" s="276">
        <v>1</v>
      </c>
      <c r="AN20" s="276">
        <v>3</v>
      </c>
      <c r="AO20" s="276"/>
      <c r="AP20" s="276">
        <v>1</v>
      </c>
      <c r="AQ20" s="276"/>
      <c r="AR20" s="276"/>
      <c r="AS20" s="276"/>
      <c r="AT20" s="276"/>
      <c r="AU20" s="276"/>
      <c r="AV20" s="276">
        <v>2</v>
      </c>
    </row>
    <row r="21" spans="1:48" ht="32.25" customHeight="1">
      <c r="A21" s="404" t="s">
        <v>45</v>
      </c>
      <c r="B21" s="404"/>
      <c r="C21" s="404"/>
      <c r="D21" s="239">
        <v>161</v>
      </c>
      <c r="E21" s="142">
        <v>12</v>
      </c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</row>
    <row r="22" spans="1:48" ht="32.25" customHeight="1">
      <c r="A22" s="404" t="s">
        <v>46</v>
      </c>
      <c r="B22" s="404"/>
      <c r="C22" s="404"/>
      <c r="D22" s="239">
        <v>162</v>
      </c>
      <c r="E22" s="142">
        <v>13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</row>
    <row r="23" spans="1:48" ht="32.25" customHeight="1">
      <c r="A23" s="404" t="s">
        <v>47</v>
      </c>
      <c r="B23" s="404"/>
      <c r="C23" s="404"/>
      <c r="D23" s="239">
        <v>163</v>
      </c>
      <c r="E23" s="142">
        <v>14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</row>
    <row r="24" spans="1:48" ht="78.75" customHeight="1">
      <c r="A24" s="404" t="s">
        <v>50</v>
      </c>
      <c r="B24" s="404"/>
      <c r="C24" s="404"/>
      <c r="D24" s="239">
        <v>166</v>
      </c>
      <c r="E24" s="142">
        <v>15</v>
      </c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</row>
    <row r="25" spans="1:48" ht="36.75" customHeight="1">
      <c r="A25" s="404" t="s">
        <v>51</v>
      </c>
      <c r="B25" s="404"/>
      <c r="C25" s="404"/>
      <c r="D25" s="241" t="s">
        <v>422</v>
      </c>
      <c r="E25" s="142">
        <v>16</v>
      </c>
      <c r="F25" s="276">
        <v>2</v>
      </c>
      <c r="G25" s="276"/>
      <c r="H25" s="276"/>
      <c r="I25" s="276"/>
      <c r="J25" s="276"/>
      <c r="K25" s="276"/>
      <c r="L25" s="276"/>
      <c r="M25" s="276"/>
      <c r="N25" s="276">
        <v>1</v>
      </c>
      <c r="O25" s="276"/>
      <c r="P25" s="276"/>
      <c r="Q25" s="276">
        <v>1</v>
      </c>
      <c r="R25" s="276"/>
      <c r="S25" s="276"/>
      <c r="T25" s="276"/>
      <c r="U25" s="276"/>
      <c r="V25" s="276"/>
      <c r="W25" s="276"/>
      <c r="X25" s="275"/>
      <c r="Y25" s="276"/>
      <c r="Z25" s="276"/>
      <c r="AA25" s="276"/>
      <c r="AB25" s="276"/>
      <c r="AC25" s="276"/>
      <c r="AD25" s="276"/>
      <c r="AE25" s="276"/>
      <c r="AF25" s="276"/>
      <c r="AG25" s="276"/>
      <c r="AH25" s="276">
        <v>1</v>
      </c>
      <c r="AI25" s="276"/>
      <c r="AJ25" s="276"/>
      <c r="AK25" s="276"/>
      <c r="AL25" s="276"/>
      <c r="AM25" s="276"/>
      <c r="AN25" s="276">
        <v>2</v>
      </c>
      <c r="AO25" s="276"/>
      <c r="AP25" s="276"/>
      <c r="AQ25" s="276"/>
      <c r="AR25" s="276">
        <v>1</v>
      </c>
      <c r="AS25" s="276"/>
      <c r="AT25" s="276"/>
      <c r="AU25" s="276"/>
      <c r="AV25" s="276">
        <v>2</v>
      </c>
    </row>
    <row r="26" spans="1:48" ht="38.25" customHeight="1">
      <c r="A26" s="404" t="s">
        <v>20</v>
      </c>
      <c r="B26" s="404"/>
      <c r="C26" s="404"/>
      <c r="D26" s="239">
        <v>204</v>
      </c>
      <c r="E26" s="142">
        <v>17</v>
      </c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5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</row>
    <row r="27" spans="1:48" ht="36.75" customHeight="1">
      <c r="A27" s="404" t="s">
        <v>21</v>
      </c>
      <c r="B27" s="404"/>
      <c r="C27" s="404"/>
      <c r="D27" s="239">
        <v>205</v>
      </c>
      <c r="E27" s="142">
        <v>18</v>
      </c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</row>
    <row r="28" spans="1:48" ht="109.5" customHeight="1">
      <c r="A28" s="404" t="s">
        <v>22</v>
      </c>
      <c r="B28" s="404"/>
      <c r="C28" s="404"/>
      <c r="D28" s="239" t="s">
        <v>222</v>
      </c>
      <c r="E28" s="142">
        <v>19</v>
      </c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</row>
    <row r="29" spans="1:48" ht="57.75" customHeight="1">
      <c r="A29" s="404" t="s">
        <v>23</v>
      </c>
      <c r="B29" s="404"/>
      <c r="C29" s="404"/>
      <c r="D29" s="239">
        <v>207</v>
      </c>
      <c r="E29" s="142">
        <v>20</v>
      </c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</row>
    <row r="30" spans="1:48" ht="82.5" customHeight="1">
      <c r="A30" s="404" t="s">
        <v>124</v>
      </c>
      <c r="B30" s="404"/>
      <c r="C30" s="404"/>
      <c r="D30" s="239" t="s">
        <v>424</v>
      </c>
      <c r="E30" s="142">
        <v>21</v>
      </c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</row>
    <row r="31" spans="1:48" ht="32.25" customHeight="1">
      <c r="A31" s="404" t="s">
        <v>54</v>
      </c>
      <c r="B31" s="404"/>
      <c r="C31" s="404"/>
      <c r="D31" s="239">
        <v>213</v>
      </c>
      <c r="E31" s="142">
        <v>22</v>
      </c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</row>
    <row r="32" spans="1:48" ht="33" customHeight="1">
      <c r="A32" s="404" t="s">
        <v>57</v>
      </c>
      <c r="B32" s="404"/>
      <c r="C32" s="404"/>
      <c r="D32" s="239" t="s">
        <v>423</v>
      </c>
      <c r="E32" s="142">
        <v>23</v>
      </c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5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</row>
    <row r="33" spans="1:48" ht="54.75" customHeight="1">
      <c r="A33" s="404" t="s">
        <v>56</v>
      </c>
      <c r="B33" s="404"/>
      <c r="C33" s="404"/>
      <c r="D33" s="239" t="s">
        <v>574</v>
      </c>
      <c r="E33" s="142">
        <v>24</v>
      </c>
      <c r="F33" s="276">
        <v>2</v>
      </c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5"/>
      <c r="Y33" s="276"/>
      <c r="Z33" s="276"/>
      <c r="AA33" s="276"/>
      <c r="AB33" s="276"/>
      <c r="AC33" s="276"/>
      <c r="AD33" s="276"/>
      <c r="AE33" s="276"/>
      <c r="AF33" s="276"/>
      <c r="AG33" s="276"/>
      <c r="AH33" s="276">
        <v>1</v>
      </c>
      <c r="AI33" s="276"/>
      <c r="AJ33" s="276"/>
      <c r="AK33" s="276"/>
      <c r="AL33" s="276">
        <v>1</v>
      </c>
      <c r="AM33" s="276"/>
      <c r="AN33" s="276">
        <v>2</v>
      </c>
      <c r="AO33" s="276"/>
      <c r="AP33" s="276"/>
      <c r="AQ33" s="276"/>
      <c r="AR33" s="276"/>
      <c r="AS33" s="276"/>
      <c r="AT33" s="276"/>
      <c r="AU33" s="276"/>
      <c r="AV33" s="276">
        <v>1</v>
      </c>
    </row>
    <row r="34" spans="1:48" ht="85.5" customHeight="1">
      <c r="A34" s="404" t="s">
        <v>58</v>
      </c>
      <c r="B34" s="404"/>
      <c r="C34" s="404"/>
      <c r="D34" s="239" t="s">
        <v>221</v>
      </c>
      <c r="E34" s="142">
        <v>25</v>
      </c>
      <c r="F34" s="276">
        <v>7</v>
      </c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5"/>
      <c r="Y34" s="276"/>
      <c r="Z34" s="276"/>
      <c r="AA34" s="276"/>
      <c r="AB34" s="276"/>
      <c r="AC34" s="276"/>
      <c r="AD34" s="276">
        <v>1</v>
      </c>
      <c r="AE34" s="276">
        <v>3</v>
      </c>
      <c r="AF34" s="276"/>
      <c r="AG34" s="276"/>
      <c r="AH34" s="276">
        <v>3</v>
      </c>
      <c r="AI34" s="276"/>
      <c r="AJ34" s="276"/>
      <c r="AK34" s="276"/>
      <c r="AL34" s="276"/>
      <c r="AM34" s="276"/>
      <c r="AN34" s="276">
        <v>7</v>
      </c>
      <c r="AO34" s="276"/>
      <c r="AP34" s="276"/>
      <c r="AQ34" s="276"/>
      <c r="AR34" s="276"/>
      <c r="AS34" s="276"/>
      <c r="AT34" s="276"/>
      <c r="AU34" s="276"/>
      <c r="AV34" s="276">
        <v>7</v>
      </c>
    </row>
    <row r="35" spans="1:48" ht="39" customHeight="1">
      <c r="A35" s="404" t="s">
        <v>59</v>
      </c>
      <c r="B35" s="404"/>
      <c r="C35" s="404"/>
      <c r="D35" s="239" t="s">
        <v>575</v>
      </c>
      <c r="E35" s="142">
        <v>26</v>
      </c>
      <c r="F35" s="276">
        <v>6</v>
      </c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5"/>
      <c r="Y35" s="276"/>
      <c r="Z35" s="276"/>
      <c r="AA35" s="276"/>
      <c r="AB35" s="276"/>
      <c r="AC35" s="276"/>
      <c r="AD35" s="276"/>
      <c r="AE35" s="276"/>
      <c r="AF35" s="276"/>
      <c r="AG35" s="276">
        <v>1</v>
      </c>
      <c r="AH35" s="276">
        <v>4</v>
      </c>
      <c r="AI35" s="276"/>
      <c r="AJ35" s="276">
        <v>2</v>
      </c>
      <c r="AK35" s="276"/>
      <c r="AL35" s="276"/>
      <c r="AM35" s="276"/>
      <c r="AN35" s="276">
        <v>7</v>
      </c>
      <c r="AO35" s="276"/>
      <c r="AP35" s="276"/>
      <c r="AQ35" s="276"/>
      <c r="AR35" s="276"/>
      <c r="AS35" s="276"/>
      <c r="AT35" s="276"/>
      <c r="AU35" s="276"/>
      <c r="AV35" s="276">
        <v>5</v>
      </c>
    </row>
    <row r="36" spans="1:48" ht="60" customHeight="1">
      <c r="A36" s="404" t="s">
        <v>55</v>
      </c>
      <c r="B36" s="404"/>
      <c r="C36" s="404"/>
      <c r="D36" s="241" t="s">
        <v>425</v>
      </c>
      <c r="E36" s="142">
        <v>27</v>
      </c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5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</row>
    <row r="37" spans="1:48" ht="70.5" customHeight="1">
      <c r="A37" s="404" t="s">
        <v>125</v>
      </c>
      <c r="B37" s="404"/>
      <c r="C37" s="404"/>
      <c r="D37" s="241" t="s">
        <v>426</v>
      </c>
      <c r="E37" s="142">
        <v>28</v>
      </c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5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</row>
    <row r="38" spans="1:48" ht="63.75" customHeight="1">
      <c r="A38" s="404" t="s">
        <v>24</v>
      </c>
      <c r="B38" s="404"/>
      <c r="C38" s="404"/>
      <c r="D38" s="239">
        <v>289</v>
      </c>
      <c r="E38" s="142">
        <v>29</v>
      </c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</row>
    <row r="39" spans="1:48" ht="35.25" customHeight="1">
      <c r="A39" s="404" t="s">
        <v>126</v>
      </c>
      <c r="B39" s="404"/>
      <c r="C39" s="404"/>
      <c r="D39" s="239">
        <v>290</v>
      </c>
      <c r="E39" s="142">
        <v>30</v>
      </c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5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</row>
    <row r="40" spans="1:48" ht="33" customHeight="1">
      <c r="A40" s="404" t="s">
        <v>127</v>
      </c>
      <c r="B40" s="404"/>
      <c r="C40" s="404"/>
      <c r="D40" s="239">
        <v>291</v>
      </c>
      <c r="E40" s="142">
        <v>31</v>
      </c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5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</row>
    <row r="41" spans="1:48" ht="33" customHeight="1">
      <c r="A41" s="404" t="s">
        <v>576</v>
      </c>
      <c r="B41" s="404"/>
      <c r="C41" s="404"/>
      <c r="D41" s="239" t="s">
        <v>216</v>
      </c>
      <c r="E41" s="142">
        <v>32</v>
      </c>
      <c r="F41" s="276">
        <v>20</v>
      </c>
      <c r="G41" s="276"/>
      <c r="H41" s="276">
        <v>2</v>
      </c>
      <c r="I41" s="276"/>
      <c r="J41" s="276"/>
      <c r="K41" s="276"/>
      <c r="L41" s="276"/>
      <c r="M41" s="276"/>
      <c r="N41" s="276"/>
      <c r="O41" s="276"/>
      <c r="P41" s="276"/>
      <c r="Q41" s="276">
        <v>2</v>
      </c>
      <c r="R41" s="276"/>
      <c r="S41" s="276"/>
      <c r="T41" s="276"/>
      <c r="U41" s="276">
        <v>1</v>
      </c>
      <c r="V41" s="276"/>
      <c r="W41" s="276">
        <v>1</v>
      </c>
      <c r="X41" s="275"/>
      <c r="Y41" s="276"/>
      <c r="Z41" s="276"/>
      <c r="AA41" s="276"/>
      <c r="AB41" s="276"/>
      <c r="AC41" s="276"/>
      <c r="AD41" s="276"/>
      <c r="AE41" s="276">
        <v>2</v>
      </c>
      <c r="AF41" s="276"/>
      <c r="AG41" s="276">
        <v>1</v>
      </c>
      <c r="AH41" s="276">
        <v>7</v>
      </c>
      <c r="AI41" s="276">
        <v>1</v>
      </c>
      <c r="AJ41" s="276">
        <v>1</v>
      </c>
      <c r="AK41" s="276"/>
      <c r="AL41" s="276">
        <v>6</v>
      </c>
      <c r="AM41" s="276"/>
      <c r="AN41" s="276">
        <v>21</v>
      </c>
      <c r="AO41" s="276"/>
      <c r="AP41" s="276"/>
      <c r="AQ41" s="276"/>
      <c r="AR41" s="276">
        <v>3</v>
      </c>
      <c r="AS41" s="276"/>
      <c r="AT41" s="276"/>
      <c r="AU41" s="276"/>
      <c r="AV41" s="276">
        <v>14</v>
      </c>
    </row>
    <row r="42" spans="1:48" ht="78" customHeight="1">
      <c r="A42" s="404" t="s">
        <v>52</v>
      </c>
      <c r="B42" s="404"/>
      <c r="C42" s="404"/>
      <c r="D42" s="239" t="s">
        <v>220</v>
      </c>
      <c r="E42" s="142">
        <v>33</v>
      </c>
      <c r="F42" s="276">
        <v>2</v>
      </c>
      <c r="G42" s="276"/>
      <c r="H42" s="276">
        <v>2</v>
      </c>
      <c r="I42" s="276"/>
      <c r="J42" s="276"/>
      <c r="K42" s="276"/>
      <c r="L42" s="276"/>
      <c r="M42" s="276"/>
      <c r="N42" s="276"/>
      <c r="O42" s="276"/>
      <c r="P42" s="276"/>
      <c r="Q42" s="276">
        <v>2</v>
      </c>
      <c r="R42" s="276"/>
      <c r="S42" s="276"/>
      <c r="T42" s="276"/>
      <c r="U42" s="276"/>
      <c r="V42" s="276"/>
      <c r="W42" s="276"/>
      <c r="X42" s="275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>
        <v>2</v>
      </c>
      <c r="AO42" s="276"/>
      <c r="AP42" s="276">
        <v>2</v>
      </c>
      <c r="AQ42" s="276"/>
      <c r="AR42" s="276"/>
      <c r="AS42" s="276"/>
      <c r="AT42" s="276"/>
      <c r="AU42" s="276"/>
      <c r="AV42" s="276">
        <v>2</v>
      </c>
    </row>
    <row r="43" spans="1:48" ht="102" customHeight="1">
      <c r="A43" s="404" t="s">
        <v>53</v>
      </c>
      <c r="B43" s="404"/>
      <c r="C43" s="404"/>
      <c r="D43" s="239" t="s">
        <v>577</v>
      </c>
      <c r="E43" s="142">
        <v>34</v>
      </c>
      <c r="F43" s="276">
        <v>54</v>
      </c>
      <c r="G43" s="276"/>
      <c r="H43" s="276">
        <v>3</v>
      </c>
      <c r="I43" s="276"/>
      <c r="J43" s="276"/>
      <c r="K43" s="276"/>
      <c r="L43" s="276"/>
      <c r="M43" s="276">
        <v>1</v>
      </c>
      <c r="N43" s="276"/>
      <c r="O43" s="276"/>
      <c r="P43" s="276"/>
      <c r="Q43" s="276">
        <v>4</v>
      </c>
      <c r="R43" s="276"/>
      <c r="S43" s="276"/>
      <c r="T43" s="276"/>
      <c r="U43" s="276">
        <v>3</v>
      </c>
      <c r="V43" s="276"/>
      <c r="W43" s="276">
        <v>3</v>
      </c>
      <c r="X43" s="275"/>
      <c r="Y43" s="276"/>
      <c r="Z43" s="276"/>
      <c r="AA43" s="276"/>
      <c r="AB43" s="276"/>
      <c r="AC43" s="276"/>
      <c r="AD43" s="276"/>
      <c r="AE43" s="276">
        <v>1</v>
      </c>
      <c r="AF43" s="276"/>
      <c r="AG43" s="276"/>
      <c r="AH43" s="276">
        <v>23</v>
      </c>
      <c r="AI43" s="276">
        <v>1</v>
      </c>
      <c r="AJ43" s="276">
        <v>3</v>
      </c>
      <c r="AK43" s="276"/>
      <c r="AL43" s="276">
        <v>21</v>
      </c>
      <c r="AM43" s="276">
        <v>9</v>
      </c>
      <c r="AN43" s="276">
        <v>65</v>
      </c>
      <c r="AO43" s="276">
        <v>1</v>
      </c>
      <c r="AP43" s="276">
        <v>3</v>
      </c>
      <c r="AQ43" s="276"/>
      <c r="AR43" s="276">
        <v>3</v>
      </c>
      <c r="AS43" s="276"/>
      <c r="AT43" s="276"/>
      <c r="AU43" s="276"/>
      <c r="AV43" s="276">
        <v>32</v>
      </c>
    </row>
    <row r="44" spans="1:48" ht="150" customHeight="1">
      <c r="A44" s="441" t="s">
        <v>578</v>
      </c>
      <c r="B44" s="441"/>
      <c r="C44" s="233" t="s">
        <v>195</v>
      </c>
      <c r="D44" s="414" t="s">
        <v>427</v>
      </c>
      <c r="E44" s="143">
        <v>35</v>
      </c>
      <c r="F44" s="276">
        <v>6</v>
      </c>
      <c r="G44" s="276"/>
      <c r="H44" s="276"/>
      <c r="I44" s="276"/>
      <c r="J44" s="277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5"/>
      <c r="Y44" s="276"/>
      <c r="Z44" s="276"/>
      <c r="AA44" s="276"/>
      <c r="AB44" s="276"/>
      <c r="AC44" s="276"/>
      <c r="AD44" s="276">
        <v>1</v>
      </c>
      <c r="AE44" s="276"/>
      <c r="AF44" s="276"/>
      <c r="AG44" s="277"/>
      <c r="AH44" s="276">
        <v>1</v>
      </c>
      <c r="AI44" s="276">
        <v>2</v>
      </c>
      <c r="AJ44" s="276">
        <v>2</v>
      </c>
      <c r="AK44" s="276"/>
      <c r="AL44" s="276">
        <v>3</v>
      </c>
      <c r="AM44" s="276">
        <v>1</v>
      </c>
      <c r="AN44" s="276">
        <v>10</v>
      </c>
      <c r="AO44" s="276"/>
      <c r="AP44" s="276"/>
      <c r="AQ44" s="276"/>
      <c r="AR44" s="276"/>
      <c r="AS44" s="276"/>
      <c r="AT44" s="276"/>
      <c r="AU44" s="276"/>
      <c r="AV44" s="276">
        <v>4</v>
      </c>
    </row>
    <row r="45" spans="1:48" s="9" customFormat="1" ht="219.75" customHeight="1">
      <c r="A45" s="441"/>
      <c r="B45" s="441"/>
      <c r="C45" s="233" t="s">
        <v>219</v>
      </c>
      <c r="D45" s="415"/>
      <c r="E45" s="142">
        <v>36</v>
      </c>
      <c r="F45" s="273">
        <v>12</v>
      </c>
      <c r="G45" s="273"/>
      <c r="H45" s="273">
        <v>2</v>
      </c>
      <c r="I45" s="276"/>
      <c r="J45" s="276"/>
      <c r="K45" s="276"/>
      <c r="L45" s="276"/>
      <c r="M45" s="276"/>
      <c r="N45" s="276"/>
      <c r="O45" s="276"/>
      <c r="P45" s="276"/>
      <c r="Q45" s="276">
        <v>2</v>
      </c>
      <c r="R45" s="276"/>
      <c r="S45" s="276"/>
      <c r="T45" s="276"/>
      <c r="U45" s="276"/>
      <c r="V45" s="276"/>
      <c r="W45" s="276"/>
      <c r="X45" s="275"/>
      <c r="Y45" s="276"/>
      <c r="Z45" s="276"/>
      <c r="AA45" s="276"/>
      <c r="AB45" s="276"/>
      <c r="AC45" s="276"/>
      <c r="AD45" s="276"/>
      <c r="AE45" s="276">
        <v>2</v>
      </c>
      <c r="AF45" s="276"/>
      <c r="AG45" s="276"/>
      <c r="AH45" s="276">
        <v>3</v>
      </c>
      <c r="AI45" s="276">
        <v>3</v>
      </c>
      <c r="AJ45" s="276">
        <v>1</v>
      </c>
      <c r="AK45" s="276"/>
      <c r="AL45" s="276">
        <v>5</v>
      </c>
      <c r="AM45" s="276">
        <v>5</v>
      </c>
      <c r="AN45" s="276">
        <v>21</v>
      </c>
      <c r="AO45" s="276"/>
      <c r="AP45" s="276">
        <v>2</v>
      </c>
      <c r="AQ45" s="276"/>
      <c r="AR45" s="276"/>
      <c r="AS45" s="276"/>
      <c r="AT45" s="276"/>
      <c r="AU45" s="276"/>
      <c r="AV45" s="276">
        <v>10</v>
      </c>
    </row>
    <row r="46" spans="1:48" s="9" customFormat="1" ht="34.5" customHeight="1">
      <c r="A46" s="404" t="s">
        <v>60</v>
      </c>
      <c r="B46" s="404"/>
      <c r="C46" s="404"/>
      <c r="D46" s="404"/>
      <c r="E46" s="144">
        <v>37</v>
      </c>
      <c r="F46" s="278">
        <v>251</v>
      </c>
      <c r="G46" s="278"/>
      <c r="H46" s="273">
        <v>13</v>
      </c>
      <c r="I46" s="276"/>
      <c r="J46" s="276">
        <v>1</v>
      </c>
      <c r="K46" s="276">
        <v>1</v>
      </c>
      <c r="L46" s="276"/>
      <c r="M46" s="276"/>
      <c r="N46" s="276">
        <v>2</v>
      </c>
      <c r="O46" s="276"/>
      <c r="P46" s="276"/>
      <c r="Q46" s="276">
        <v>17</v>
      </c>
      <c r="R46" s="276">
        <v>1</v>
      </c>
      <c r="S46" s="276"/>
      <c r="T46" s="276">
        <v>1</v>
      </c>
      <c r="U46" s="276">
        <v>13</v>
      </c>
      <c r="V46" s="276">
        <v>2</v>
      </c>
      <c r="W46" s="276">
        <v>17</v>
      </c>
      <c r="X46" s="275"/>
      <c r="Y46" s="276">
        <v>1</v>
      </c>
      <c r="Z46" s="276"/>
      <c r="AA46" s="276"/>
      <c r="AB46" s="276"/>
      <c r="AC46" s="276">
        <v>1</v>
      </c>
      <c r="AD46" s="276"/>
      <c r="AE46" s="276">
        <v>5</v>
      </c>
      <c r="AF46" s="276">
        <v>2</v>
      </c>
      <c r="AG46" s="276">
        <v>2</v>
      </c>
      <c r="AH46" s="276">
        <v>104</v>
      </c>
      <c r="AI46" s="276">
        <v>8</v>
      </c>
      <c r="AJ46" s="276">
        <v>11</v>
      </c>
      <c r="AK46" s="276">
        <v>1</v>
      </c>
      <c r="AL46" s="276">
        <v>98</v>
      </c>
      <c r="AM46" s="276">
        <v>15</v>
      </c>
      <c r="AN46" s="276">
        <v>280</v>
      </c>
      <c r="AO46" s="276">
        <v>1</v>
      </c>
      <c r="AP46" s="276">
        <v>18</v>
      </c>
      <c r="AQ46" s="276">
        <v>3</v>
      </c>
      <c r="AR46" s="276">
        <v>14</v>
      </c>
      <c r="AS46" s="276"/>
      <c r="AT46" s="276">
        <v>1</v>
      </c>
      <c r="AU46" s="276">
        <v>1</v>
      </c>
      <c r="AV46" s="276">
        <v>156</v>
      </c>
    </row>
    <row r="47" spans="1:48" s="9" customFormat="1" ht="58.5" customHeight="1">
      <c r="A47" s="412" t="s">
        <v>579</v>
      </c>
      <c r="B47" s="404" t="s">
        <v>25</v>
      </c>
      <c r="C47" s="404"/>
      <c r="D47" s="240"/>
      <c r="E47" s="219">
        <v>38</v>
      </c>
      <c r="F47" s="279">
        <v>2</v>
      </c>
      <c r="G47" s="279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1"/>
      <c r="Y47" s="280"/>
      <c r="Z47" s="280"/>
      <c r="AA47" s="280"/>
      <c r="AB47" s="280"/>
      <c r="AC47" s="280"/>
      <c r="AD47" s="280"/>
      <c r="AE47" s="280"/>
      <c r="AF47" s="280"/>
      <c r="AG47" s="280"/>
      <c r="AH47" s="280">
        <v>2</v>
      </c>
      <c r="AI47" s="280"/>
      <c r="AJ47" s="280"/>
      <c r="AK47" s="280"/>
      <c r="AL47" s="280"/>
      <c r="AM47" s="280">
        <v>1</v>
      </c>
      <c r="AN47" s="280">
        <v>3</v>
      </c>
      <c r="AO47" s="280"/>
      <c r="AP47" s="280"/>
      <c r="AQ47" s="280"/>
      <c r="AR47" s="280"/>
      <c r="AS47" s="280"/>
      <c r="AT47" s="280"/>
      <c r="AU47" s="280"/>
      <c r="AV47" s="280">
        <v>2</v>
      </c>
    </row>
    <row r="48" spans="1:48" s="9" customFormat="1" ht="58.5" customHeight="1">
      <c r="A48" s="412"/>
      <c r="B48" s="404" t="s">
        <v>26</v>
      </c>
      <c r="C48" s="404"/>
      <c r="D48" s="240"/>
      <c r="E48" s="142">
        <v>39</v>
      </c>
      <c r="F48" s="282"/>
      <c r="G48" s="282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>
        <v>0</v>
      </c>
      <c r="AO48" s="275"/>
      <c r="AP48" s="275"/>
      <c r="AQ48" s="275"/>
      <c r="AR48" s="275"/>
      <c r="AS48" s="275"/>
      <c r="AT48" s="275"/>
      <c r="AU48" s="275"/>
      <c r="AV48" s="275"/>
    </row>
    <row r="49" spans="1:48" s="9" customFormat="1" ht="84" customHeight="1">
      <c r="A49" s="412"/>
      <c r="B49" s="404" t="s">
        <v>218</v>
      </c>
      <c r="C49" s="404"/>
      <c r="D49" s="240"/>
      <c r="E49" s="142">
        <v>40</v>
      </c>
      <c r="F49" s="278">
        <v>43</v>
      </c>
      <c r="G49" s="278"/>
      <c r="H49" s="276">
        <v>3</v>
      </c>
      <c r="I49" s="276"/>
      <c r="J49" s="276"/>
      <c r="K49" s="276"/>
      <c r="L49" s="276"/>
      <c r="M49" s="276">
        <v>1</v>
      </c>
      <c r="N49" s="276">
        <v>2</v>
      </c>
      <c r="O49" s="276"/>
      <c r="P49" s="276"/>
      <c r="Q49" s="276">
        <v>6</v>
      </c>
      <c r="R49" s="276">
        <v>1</v>
      </c>
      <c r="S49" s="276"/>
      <c r="T49" s="276"/>
      <c r="U49" s="276">
        <v>2</v>
      </c>
      <c r="V49" s="276"/>
      <c r="W49" s="276">
        <v>3</v>
      </c>
      <c r="X49" s="275"/>
      <c r="Y49" s="276"/>
      <c r="Z49" s="276"/>
      <c r="AA49" s="276"/>
      <c r="AB49" s="276"/>
      <c r="AC49" s="276"/>
      <c r="AD49" s="276"/>
      <c r="AE49" s="276"/>
      <c r="AF49" s="276"/>
      <c r="AG49" s="276">
        <v>2</v>
      </c>
      <c r="AH49" s="276">
        <v>19</v>
      </c>
      <c r="AI49" s="276">
        <v>2</v>
      </c>
      <c r="AJ49" s="276">
        <v>3</v>
      </c>
      <c r="AK49" s="276"/>
      <c r="AL49" s="276">
        <v>13</v>
      </c>
      <c r="AM49" s="276">
        <v>2</v>
      </c>
      <c r="AN49" s="276">
        <v>50</v>
      </c>
      <c r="AO49" s="276">
        <v>1</v>
      </c>
      <c r="AP49" s="276">
        <v>3</v>
      </c>
      <c r="AQ49" s="276"/>
      <c r="AR49" s="276">
        <v>5</v>
      </c>
      <c r="AS49" s="276"/>
      <c r="AT49" s="276"/>
      <c r="AU49" s="276"/>
      <c r="AV49" s="276">
        <v>32</v>
      </c>
    </row>
    <row r="50" spans="1:48" s="9" customFormat="1" ht="59.25" customHeight="1">
      <c r="A50" s="412"/>
      <c r="B50" s="404" t="s">
        <v>27</v>
      </c>
      <c r="C50" s="404"/>
      <c r="D50" s="239" t="s">
        <v>38</v>
      </c>
      <c r="E50" s="142">
        <v>41</v>
      </c>
      <c r="F50" s="278">
        <v>102</v>
      </c>
      <c r="G50" s="278"/>
      <c r="H50" s="276">
        <v>4</v>
      </c>
      <c r="I50" s="276"/>
      <c r="J50" s="276"/>
      <c r="K50" s="276"/>
      <c r="L50" s="276"/>
      <c r="M50" s="276"/>
      <c r="N50" s="276"/>
      <c r="O50" s="276"/>
      <c r="P50" s="276"/>
      <c r="Q50" s="276">
        <v>4</v>
      </c>
      <c r="R50" s="276">
        <v>1</v>
      </c>
      <c r="S50" s="276"/>
      <c r="T50" s="276"/>
      <c r="U50" s="276">
        <v>12</v>
      </c>
      <c r="V50" s="276">
        <v>3</v>
      </c>
      <c r="W50" s="276">
        <v>16</v>
      </c>
      <c r="X50" s="275"/>
      <c r="Y50" s="276"/>
      <c r="Z50" s="276"/>
      <c r="AA50" s="276"/>
      <c r="AB50" s="276"/>
      <c r="AC50" s="276"/>
      <c r="AD50" s="276"/>
      <c r="AE50" s="276"/>
      <c r="AF50" s="276"/>
      <c r="AG50" s="276"/>
      <c r="AH50" s="276">
        <v>30</v>
      </c>
      <c r="AI50" s="276"/>
      <c r="AJ50" s="276">
        <v>2</v>
      </c>
      <c r="AK50" s="276">
        <v>1</v>
      </c>
      <c r="AL50" s="276">
        <v>51</v>
      </c>
      <c r="AM50" s="276">
        <v>6</v>
      </c>
      <c r="AN50" s="276">
        <v>109</v>
      </c>
      <c r="AO50" s="276">
        <v>1</v>
      </c>
      <c r="AP50" s="276">
        <v>5</v>
      </c>
      <c r="AQ50" s="276">
        <v>1</v>
      </c>
      <c r="AR50" s="276">
        <v>13</v>
      </c>
      <c r="AS50" s="276"/>
      <c r="AT50" s="276"/>
      <c r="AU50" s="276"/>
      <c r="AV50" s="276">
        <v>50</v>
      </c>
    </row>
    <row r="51" spans="1:48" s="9" customFormat="1" ht="46.5" customHeight="1">
      <c r="A51" s="412"/>
      <c r="B51" s="404" t="s">
        <v>8</v>
      </c>
      <c r="C51" s="404"/>
      <c r="D51" s="241" t="s">
        <v>428</v>
      </c>
      <c r="E51" s="142">
        <v>42</v>
      </c>
      <c r="F51" s="276">
        <v>144</v>
      </c>
      <c r="G51" s="276"/>
      <c r="H51" s="276">
        <v>3</v>
      </c>
      <c r="I51" s="276"/>
      <c r="J51" s="276"/>
      <c r="K51" s="276"/>
      <c r="L51" s="276"/>
      <c r="M51" s="276">
        <v>1</v>
      </c>
      <c r="N51" s="276"/>
      <c r="O51" s="276"/>
      <c r="P51" s="276"/>
      <c r="Q51" s="276">
        <v>4</v>
      </c>
      <c r="R51" s="276">
        <v>1</v>
      </c>
      <c r="S51" s="276"/>
      <c r="T51" s="276"/>
      <c r="U51" s="276">
        <v>10</v>
      </c>
      <c r="V51" s="276">
        <v>2</v>
      </c>
      <c r="W51" s="276">
        <v>13</v>
      </c>
      <c r="X51" s="275"/>
      <c r="Y51" s="276"/>
      <c r="Z51" s="276"/>
      <c r="AA51" s="276"/>
      <c r="AB51" s="276"/>
      <c r="AC51" s="276"/>
      <c r="AD51" s="276"/>
      <c r="AE51" s="276">
        <v>5</v>
      </c>
      <c r="AF51" s="276"/>
      <c r="AG51" s="276"/>
      <c r="AH51" s="276">
        <v>73</v>
      </c>
      <c r="AI51" s="276">
        <v>1</v>
      </c>
      <c r="AJ51" s="276">
        <v>10</v>
      </c>
      <c r="AK51" s="276">
        <v>1</v>
      </c>
      <c r="AL51" s="276">
        <v>39</v>
      </c>
      <c r="AM51" s="276">
        <v>3</v>
      </c>
      <c r="AN51" s="276">
        <v>148</v>
      </c>
      <c r="AO51" s="276">
        <v>4</v>
      </c>
      <c r="AP51" s="276">
        <v>7</v>
      </c>
      <c r="AQ51" s="276"/>
      <c r="AR51" s="276">
        <v>7</v>
      </c>
      <c r="AS51" s="276"/>
      <c r="AT51" s="276">
        <v>1</v>
      </c>
      <c r="AU51" s="276">
        <v>1</v>
      </c>
      <c r="AV51" s="276">
        <v>96</v>
      </c>
    </row>
    <row r="52" spans="1:48" s="9" customFormat="1" ht="32.25" customHeight="1">
      <c r="A52" s="412"/>
      <c r="B52" s="436" t="s">
        <v>136</v>
      </c>
      <c r="C52" s="233" t="s">
        <v>28</v>
      </c>
      <c r="D52" s="239" t="s">
        <v>128</v>
      </c>
      <c r="E52" s="142">
        <v>43</v>
      </c>
      <c r="F52" s="276">
        <v>665</v>
      </c>
      <c r="G52" s="276"/>
      <c r="H52" s="276">
        <v>33</v>
      </c>
      <c r="I52" s="276"/>
      <c r="J52" s="276">
        <v>1</v>
      </c>
      <c r="K52" s="276">
        <v>1</v>
      </c>
      <c r="L52" s="276"/>
      <c r="M52" s="276">
        <v>2</v>
      </c>
      <c r="N52" s="276">
        <v>6</v>
      </c>
      <c r="O52" s="276"/>
      <c r="P52" s="276">
        <v>1</v>
      </c>
      <c r="Q52" s="276">
        <v>44</v>
      </c>
      <c r="R52" s="276">
        <v>4</v>
      </c>
      <c r="S52" s="276">
        <v>1</v>
      </c>
      <c r="T52" s="276">
        <v>1</v>
      </c>
      <c r="U52" s="276">
        <v>33</v>
      </c>
      <c r="V52" s="276">
        <v>8</v>
      </c>
      <c r="W52" s="276">
        <v>47</v>
      </c>
      <c r="X52" s="275"/>
      <c r="Y52" s="276">
        <v>2</v>
      </c>
      <c r="Z52" s="276"/>
      <c r="AA52" s="276"/>
      <c r="AB52" s="276"/>
      <c r="AC52" s="276">
        <v>2</v>
      </c>
      <c r="AD52" s="276">
        <v>2</v>
      </c>
      <c r="AE52" s="276">
        <v>14</v>
      </c>
      <c r="AF52" s="276">
        <v>2</v>
      </c>
      <c r="AG52" s="276">
        <v>6</v>
      </c>
      <c r="AH52" s="276">
        <v>285</v>
      </c>
      <c r="AI52" s="276">
        <v>28</v>
      </c>
      <c r="AJ52" s="276">
        <v>36</v>
      </c>
      <c r="AK52" s="276">
        <v>2</v>
      </c>
      <c r="AL52" s="276">
        <v>239</v>
      </c>
      <c r="AM52" s="276">
        <v>51</v>
      </c>
      <c r="AN52" s="276">
        <v>756</v>
      </c>
      <c r="AO52" s="276">
        <v>8</v>
      </c>
      <c r="AP52" s="276">
        <v>42</v>
      </c>
      <c r="AQ52" s="276">
        <v>5</v>
      </c>
      <c r="AR52" s="276">
        <v>41</v>
      </c>
      <c r="AS52" s="276"/>
      <c r="AT52" s="276">
        <v>2</v>
      </c>
      <c r="AU52" s="276">
        <v>2</v>
      </c>
      <c r="AV52" s="276">
        <v>430</v>
      </c>
    </row>
    <row r="53" spans="1:48" s="9" customFormat="1" ht="54" customHeight="1">
      <c r="A53" s="412"/>
      <c r="B53" s="437"/>
      <c r="C53" s="233" t="s">
        <v>29</v>
      </c>
      <c r="D53" s="239" t="s">
        <v>128</v>
      </c>
      <c r="E53" s="142">
        <v>44</v>
      </c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</row>
    <row r="54" spans="1:48" ht="55.5" customHeight="1">
      <c r="A54" s="412"/>
      <c r="B54" s="438"/>
      <c r="C54" s="233" t="s">
        <v>30</v>
      </c>
      <c r="D54" s="239" t="s">
        <v>129</v>
      </c>
      <c r="E54" s="142">
        <v>45</v>
      </c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</row>
    <row r="55" spans="1:48" ht="45" customHeight="1">
      <c r="A55" s="435" t="s">
        <v>580</v>
      </c>
      <c r="B55" s="404" t="s">
        <v>31</v>
      </c>
      <c r="C55" s="404"/>
      <c r="D55" s="242"/>
      <c r="E55" s="142">
        <v>46</v>
      </c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</row>
    <row r="56" spans="1:48" ht="45" customHeight="1">
      <c r="A56" s="435"/>
      <c r="B56" s="404" t="s">
        <v>32</v>
      </c>
      <c r="C56" s="404"/>
      <c r="D56" s="242"/>
      <c r="E56" s="142">
        <v>47</v>
      </c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</row>
    <row r="57" spans="1:48" ht="36.75" customHeight="1">
      <c r="A57" s="435"/>
      <c r="B57" s="404" t="s">
        <v>33</v>
      </c>
      <c r="C57" s="404"/>
      <c r="D57" s="242"/>
      <c r="E57" s="142">
        <v>48</v>
      </c>
      <c r="F57" s="278">
        <v>2</v>
      </c>
      <c r="G57" s="278"/>
      <c r="H57" s="278">
        <v>1</v>
      </c>
      <c r="I57" s="278"/>
      <c r="J57" s="278"/>
      <c r="K57" s="278"/>
      <c r="L57" s="278"/>
      <c r="M57" s="278"/>
      <c r="N57" s="278">
        <v>1</v>
      </c>
      <c r="O57" s="278"/>
      <c r="P57" s="278"/>
      <c r="Q57" s="278">
        <v>2</v>
      </c>
      <c r="R57" s="278"/>
      <c r="S57" s="278"/>
      <c r="T57" s="278"/>
      <c r="U57" s="278"/>
      <c r="V57" s="278"/>
      <c r="W57" s="278"/>
      <c r="X57" s="275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6"/>
      <c r="AN57" s="276">
        <v>2</v>
      </c>
      <c r="AO57" s="276"/>
      <c r="AP57" s="276">
        <v>1</v>
      </c>
      <c r="AQ57" s="276"/>
      <c r="AR57" s="276">
        <v>1</v>
      </c>
      <c r="AS57" s="276"/>
      <c r="AT57" s="276"/>
      <c r="AU57" s="276"/>
      <c r="AV57" s="276">
        <v>2</v>
      </c>
    </row>
    <row r="58" spans="1:48" ht="41.25" customHeight="1">
      <c r="A58" s="435"/>
      <c r="B58" s="404" t="s">
        <v>34</v>
      </c>
      <c r="C58" s="404"/>
      <c r="D58" s="242"/>
      <c r="E58" s="142">
        <v>49</v>
      </c>
      <c r="F58" s="278">
        <v>663</v>
      </c>
      <c r="G58" s="278"/>
      <c r="H58" s="278">
        <v>32</v>
      </c>
      <c r="I58" s="278"/>
      <c r="J58" s="278">
        <v>1</v>
      </c>
      <c r="K58" s="278">
        <v>1</v>
      </c>
      <c r="L58" s="278"/>
      <c r="M58" s="278">
        <v>2</v>
      </c>
      <c r="N58" s="278">
        <v>5</v>
      </c>
      <c r="O58" s="278"/>
      <c r="P58" s="278">
        <v>1</v>
      </c>
      <c r="Q58" s="278">
        <v>42</v>
      </c>
      <c r="R58" s="278">
        <v>4</v>
      </c>
      <c r="S58" s="278">
        <v>1</v>
      </c>
      <c r="T58" s="278">
        <v>1</v>
      </c>
      <c r="U58" s="278">
        <v>33</v>
      </c>
      <c r="V58" s="278">
        <v>8</v>
      </c>
      <c r="W58" s="278">
        <v>47</v>
      </c>
      <c r="X58" s="275"/>
      <c r="Y58" s="278">
        <v>2</v>
      </c>
      <c r="Z58" s="278"/>
      <c r="AA58" s="278"/>
      <c r="AB58" s="278"/>
      <c r="AC58" s="278">
        <v>2</v>
      </c>
      <c r="AD58" s="278">
        <v>2</v>
      </c>
      <c r="AE58" s="278">
        <v>14</v>
      </c>
      <c r="AF58" s="278">
        <v>2</v>
      </c>
      <c r="AG58" s="278">
        <v>6</v>
      </c>
      <c r="AH58" s="278">
        <v>285</v>
      </c>
      <c r="AI58" s="278">
        <v>28</v>
      </c>
      <c r="AJ58" s="278">
        <v>36</v>
      </c>
      <c r="AK58" s="278">
        <v>2</v>
      </c>
      <c r="AL58" s="278">
        <v>239</v>
      </c>
      <c r="AM58" s="276">
        <v>51</v>
      </c>
      <c r="AN58" s="276">
        <v>754</v>
      </c>
      <c r="AO58" s="276">
        <v>8</v>
      </c>
      <c r="AP58" s="276">
        <v>41</v>
      </c>
      <c r="AQ58" s="276">
        <v>5</v>
      </c>
      <c r="AR58" s="276">
        <v>40</v>
      </c>
      <c r="AS58" s="276"/>
      <c r="AT58" s="276">
        <v>2</v>
      </c>
      <c r="AU58" s="276">
        <v>2</v>
      </c>
      <c r="AV58" s="276">
        <v>428</v>
      </c>
    </row>
    <row r="59" spans="1:48" ht="79.5" customHeight="1">
      <c r="A59" s="405" t="s">
        <v>581</v>
      </c>
      <c r="B59" s="408" t="s">
        <v>538</v>
      </c>
      <c r="C59" s="409"/>
      <c r="D59" s="242"/>
      <c r="E59" s="142">
        <v>50</v>
      </c>
      <c r="F59" s="278">
        <v>27</v>
      </c>
      <c r="G59" s="278"/>
      <c r="H59" s="278">
        <v>1</v>
      </c>
      <c r="I59" s="278"/>
      <c r="J59" s="278"/>
      <c r="K59" s="278"/>
      <c r="L59" s="278"/>
      <c r="M59" s="278"/>
      <c r="N59" s="278"/>
      <c r="O59" s="278"/>
      <c r="P59" s="278"/>
      <c r="Q59" s="278">
        <v>1</v>
      </c>
      <c r="R59" s="278"/>
      <c r="S59" s="278"/>
      <c r="T59" s="278"/>
      <c r="U59" s="278">
        <v>1</v>
      </c>
      <c r="V59" s="278"/>
      <c r="W59" s="278">
        <v>1</v>
      </c>
      <c r="X59" s="275"/>
      <c r="Y59" s="278"/>
      <c r="Z59" s="278"/>
      <c r="AA59" s="278"/>
      <c r="AB59" s="278"/>
      <c r="AC59" s="278"/>
      <c r="AD59" s="278"/>
      <c r="AE59" s="278"/>
      <c r="AF59" s="278"/>
      <c r="AG59" s="278"/>
      <c r="AH59" s="278">
        <v>17</v>
      </c>
      <c r="AI59" s="278"/>
      <c r="AJ59" s="278">
        <v>1</v>
      </c>
      <c r="AK59" s="278"/>
      <c r="AL59" s="278">
        <v>7</v>
      </c>
      <c r="AM59" s="276">
        <v>2</v>
      </c>
      <c r="AN59" s="276">
        <v>29</v>
      </c>
      <c r="AO59" s="276"/>
      <c r="AP59" s="276">
        <v>1</v>
      </c>
      <c r="AQ59" s="276">
        <v>1</v>
      </c>
      <c r="AR59" s="276"/>
      <c r="AS59" s="276"/>
      <c r="AT59" s="276"/>
      <c r="AU59" s="276"/>
      <c r="AV59" s="276">
        <v>19</v>
      </c>
    </row>
    <row r="60" spans="1:48" ht="79.5" customHeight="1">
      <c r="A60" s="405"/>
      <c r="B60" s="408" t="s">
        <v>582</v>
      </c>
      <c r="C60" s="409"/>
      <c r="D60" s="242"/>
      <c r="E60" s="142">
        <v>51</v>
      </c>
      <c r="F60" s="278">
        <v>3</v>
      </c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5"/>
      <c r="Y60" s="278"/>
      <c r="Z60" s="278"/>
      <c r="AA60" s="278"/>
      <c r="AB60" s="278"/>
      <c r="AC60" s="278"/>
      <c r="AD60" s="278"/>
      <c r="AE60" s="278"/>
      <c r="AF60" s="278"/>
      <c r="AG60" s="278"/>
      <c r="AH60" s="278">
        <v>2</v>
      </c>
      <c r="AI60" s="278"/>
      <c r="AJ60" s="278"/>
      <c r="AK60" s="278"/>
      <c r="AL60" s="278">
        <v>1</v>
      </c>
      <c r="AM60" s="276"/>
      <c r="AN60" s="276">
        <v>3</v>
      </c>
      <c r="AO60" s="276"/>
      <c r="AP60" s="276"/>
      <c r="AQ60" s="276"/>
      <c r="AR60" s="276"/>
      <c r="AS60" s="276"/>
      <c r="AT60" s="276"/>
      <c r="AU60" s="276"/>
      <c r="AV60" s="276">
        <v>2</v>
      </c>
    </row>
    <row r="61" spans="1:48" ht="79.5" customHeight="1">
      <c r="A61" s="405"/>
      <c r="B61" s="404" t="s">
        <v>583</v>
      </c>
      <c r="C61" s="404"/>
      <c r="D61" s="244"/>
      <c r="E61" s="142">
        <v>52</v>
      </c>
      <c r="F61" s="278">
        <v>9</v>
      </c>
      <c r="G61" s="278"/>
      <c r="H61" s="278">
        <v>2</v>
      </c>
      <c r="I61" s="278"/>
      <c r="J61" s="278"/>
      <c r="K61" s="278"/>
      <c r="L61" s="278"/>
      <c r="M61" s="278"/>
      <c r="N61" s="278"/>
      <c r="O61" s="278"/>
      <c r="P61" s="278"/>
      <c r="Q61" s="278">
        <v>2</v>
      </c>
      <c r="R61" s="278"/>
      <c r="S61" s="278"/>
      <c r="T61" s="278"/>
      <c r="U61" s="278"/>
      <c r="V61" s="278"/>
      <c r="W61" s="278"/>
      <c r="X61" s="275"/>
      <c r="Y61" s="278"/>
      <c r="Z61" s="278"/>
      <c r="AA61" s="278"/>
      <c r="AB61" s="278"/>
      <c r="AC61" s="278"/>
      <c r="AD61" s="278"/>
      <c r="AE61" s="278"/>
      <c r="AF61" s="278">
        <v>1</v>
      </c>
      <c r="AG61" s="278"/>
      <c r="AH61" s="278">
        <v>4</v>
      </c>
      <c r="AI61" s="278"/>
      <c r="AJ61" s="278"/>
      <c r="AK61" s="278"/>
      <c r="AL61" s="278">
        <v>2</v>
      </c>
      <c r="AM61" s="278">
        <v>1</v>
      </c>
      <c r="AN61" s="278">
        <v>10</v>
      </c>
      <c r="AO61" s="278"/>
      <c r="AP61" s="278">
        <v>1</v>
      </c>
      <c r="AQ61" s="276"/>
      <c r="AR61" s="276">
        <v>2</v>
      </c>
      <c r="AS61" s="276"/>
      <c r="AT61" s="276">
        <v>1</v>
      </c>
      <c r="AU61" s="276">
        <v>1</v>
      </c>
      <c r="AV61" s="276">
        <v>7</v>
      </c>
    </row>
    <row r="62" spans="1:48" ht="150" customHeight="1">
      <c r="A62" s="405" t="s">
        <v>581</v>
      </c>
      <c r="B62" s="407" t="s">
        <v>584</v>
      </c>
      <c r="C62" s="407"/>
      <c r="D62" s="239" t="s">
        <v>429</v>
      </c>
      <c r="E62" s="142">
        <v>53</v>
      </c>
      <c r="F62" s="278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8"/>
      <c r="AF62" s="275"/>
      <c r="AG62" s="278"/>
      <c r="AH62" s="278"/>
      <c r="AI62" s="278">
        <v>1</v>
      </c>
      <c r="AJ62" s="278"/>
      <c r="AK62" s="278"/>
      <c r="AL62" s="278"/>
      <c r="AM62" s="278"/>
      <c r="AN62" s="278">
        <v>1</v>
      </c>
      <c r="AO62" s="275"/>
      <c r="AP62" s="275"/>
      <c r="AQ62" s="275"/>
      <c r="AR62" s="275"/>
      <c r="AS62" s="275"/>
      <c r="AT62" s="275"/>
      <c r="AU62" s="275"/>
      <c r="AV62" s="276">
        <v>1</v>
      </c>
    </row>
    <row r="63" spans="1:49" ht="120" customHeight="1">
      <c r="A63" s="405"/>
      <c r="B63" s="406" t="s">
        <v>527</v>
      </c>
      <c r="C63" s="406"/>
      <c r="D63" s="239"/>
      <c r="E63" s="142">
        <v>54</v>
      </c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8"/>
      <c r="AJ63" s="278"/>
      <c r="AK63" s="275"/>
      <c r="AL63" s="275"/>
      <c r="AM63" s="278"/>
      <c r="AN63" s="278">
        <v>0</v>
      </c>
      <c r="AO63" s="275"/>
      <c r="AP63" s="275"/>
      <c r="AQ63" s="275"/>
      <c r="AR63" s="275"/>
      <c r="AS63" s="275"/>
      <c r="AT63" s="275"/>
      <c r="AU63" s="275"/>
      <c r="AV63" s="276"/>
      <c r="AW63" s="7"/>
    </row>
    <row r="64" spans="1:49" ht="120" customHeight="1">
      <c r="A64" s="405"/>
      <c r="B64" s="406" t="s">
        <v>217</v>
      </c>
      <c r="C64" s="406"/>
      <c r="D64" s="238"/>
      <c r="E64" s="142">
        <v>55</v>
      </c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8"/>
      <c r="AJ64" s="278"/>
      <c r="AK64" s="275"/>
      <c r="AL64" s="275"/>
      <c r="AM64" s="278"/>
      <c r="AN64" s="278">
        <v>0</v>
      </c>
      <c r="AO64" s="275"/>
      <c r="AP64" s="275"/>
      <c r="AQ64" s="275"/>
      <c r="AR64" s="275"/>
      <c r="AS64" s="275"/>
      <c r="AT64" s="275"/>
      <c r="AU64" s="275"/>
      <c r="AV64" s="276"/>
      <c r="AW64" s="7"/>
    </row>
    <row r="65" spans="1:49" ht="90" customHeight="1">
      <c r="A65" s="406" t="s">
        <v>585</v>
      </c>
      <c r="B65" s="406"/>
      <c r="C65" s="406"/>
      <c r="D65" s="243"/>
      <c r="E65" s="142">
        <v>56</v>
      </c>
      <c r="F65" s="278">
        <v>1</v>
      </c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5"/>
      <c r="Y65" s="278"/>
      <c r="Z65" s="278"/>
      <c r="AA65" s="278"/>
      <c r="AB65" s="278"/>
      <c r="AC65" s="278"/>
      <c r="AD65" s="278"/>
      <c r="AE65" s="278"/>
      <c r="AF65" s="278"/>
      <c r="AG65" s="278"/>
      <c r="AH65" s="278">
        <v>1</v>
      </c>
      <c r="AI65" s="278"/>
      <c r="AJ65" s="278"/>
      <c r="AK65" s="278"/>
      <c r="AL65" s="278">
        <v>1</v>
      </c>
      <c r="AM65" s="278"/>
      <c r="AN65" s="278">
        <v>2</v>
      </c>
      <c r="AO65" s="278"/>
      <c r="AP65" s="278"/>
      <c r="AQ65" s="276"/>
      <c r="AR65" s="276"/>
      <c r="AS65" s="276"/>
      <c r="AT65" s="276"/>
      <c r="AU65" s="276"/>
      <c r="AV65" s="276">
        <v>1</v>
      </c>
      <c r="AW65" s="7"/>
    </row>
    <row r="66" spans="1:49" ht="90" customHeight="1">
      <c r="A66" s="404" t="s">
        <v>586</v>
      </c>
      <c r="B66" s="404"/>
      <c r="C66" s="404"/>
      <c r="D66" s="239" t="s">
        <v>525</v>
      </c>
      <c r="E66" s="142">
        <v>57</v>
      </c>
      <c r="F66" s="278">
        <v>10</v>
      </c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5"/>
      <c r="Y66" s="278"/>
      <c r="Z66" s="278"/>
      <c r="AA66" s="278"/>
      <c r="AB66" s="278"/>
      <c r="AC66" s="278"/>
      <c r="AD66" s="278"/>
      <c r="AE66" s="278"/>
      <c r="AF66" s="278"/>
      <c r="AG66" s="278"/>
      <c r="AH66" s="278">
        <v>4</v>
      </c>
      <c r="AI66" s="278">
        <v>1</v>
      </c>
      <c r="AJ66" s="278">
        <v>1</v>
      </c>
      <c r="AK66" s="278"/>
      <c r="AL66" s="278">
        <v>5</v>
      </c>
      <c r="AM66" s="278"/>
      <c r="AN66" s="278">
        <v>11</v>
      </c>
      <c r="AO66" s="278"/>
      <c r="AP66" s="278"/>
      <c r="AQ66" s="276"/>
      <c r="AR66" s="276"/>
      <c r="AS66" s="276"/>
      <c r="AT66" s="276"/>
      <c r="AU66" s="276"/>
      <c r="AV66" s="276">
        <v>5</v>
      </c>
      <c r="AW66" s="7"/>
    </row>
    <row r="67" spans="1:48" ht="90" customHeight="1">
      <c r="A67" s="404" t="s">
        <v>587</v>
      </c>
      <c r="B67" s="404"/>
      <c r="C67" s="404"/>
      <c r="D67" s="239" t="s">
        <v>526</v>
      </c>
      <c r="E67" s="142">
        <v>58</v>
      </c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5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>
        <v>0</v>
      </c>
      <c r="AO67" s="278"/>
      <c r="AP67" s="278"/>
      <c r="AQ67" s="276"/>
      <c r="AR67" s="276"/>
      <c r="AS67" s="276"/>
      <c r="AT67" s="276"/>
      <c r="AU67" s="276"/>
      <c r="AV67" s="276"/>
    </row>
  </sheetData>
  <sheetProtection/>
  <mergeCells count="111">
    <mergeCell ref="H7:I7"/>
    <mergeCell ref="A13:C13"/>
    <mergeCell ref="A44:B45"/>
    <mergeCell ref="A39:C39"/>
    <mergeCell ref="D5:D8"/>
    <mergeCell ref="A20:C20"/>
    <mergeCell ref="A10:D10"/>
    <mergeCell ref="A11:C11"/>
    <mergeCell ref="A17:C17"/>
    <mergeCell ref="A15:C15"/>
    <mergeCell ref="B55:C55"/>
    <mergeCell ref="A35:C35"/>
    <mergeCell ref="A38:C38"/>
    <mergeCell ref="A24:C24"/>
    <mergeCell ref="A37:C37"/>
    <mergeCell ref="A43:C43"/>
    <mergeCell ref="A29:C29"/>
    <mergeCell ref="B51:C51"/>
    <mergeCell ref="A32:C32"/>
    <mergeCell ref="B56:C56"/>
    <mergeCell ref="A36:C36"/>
    <mergeCell ref="A55:A58"/>
    <mergeCell ref="B52:B54"/>
    <mergeCell ref="E5:E8"/>
    <mergeCell ref="A5:C8"/>
    <mergeCell ref="A9:C9"/>
    <mergeCell ref="B48:C48"/>
    <mergeCell ref="A46:D46"/>
    <mergeCell ref="A22:C22"/>
    <mergeCell ref="U7:V7"/>
    <mergeCell ref="Q7:Q8"/>
    <mergeCell ref="J7:J8"/>
    <mergeCell ref="R7:T7"/>
    <mergeCell ref="R6:W6"/>
    <mergeCell ref="O7:O8"/>
    <mergeCell ref="P7:P8"/>
    <mergeCell ref="K7:N7"/>
    <mergeCell ref="AQ6:AQ8"/>
    <mergeCell ref="AP6:AP8"/>
    <mergeCell ref="AM5:AM8"/>
    <mergeCell ref="AN5:AN8"/>
    <mergeCell ref="AO6:AO8"/>
    <mergeCell ref="AF5:AG5"/>
    <mergeCell ref="AK5:AK8"/>
    <mergeCell ref="AJ5:AJ8"/>
    <mergeCell ref="A14:C14"/>
    <mergeCell ref="A19:C19"/>
    <mergeCell ref="A27:C27"/>
    <mergeCell ref="A25:C25"/>
    <mergeCell ref="A31:C31"/>
    <mergeCell ref="A23:C23"/>
    <mergeCell ref="A3:AL3"/>
    <mergeCell ref="AD5:AE5"/>
    <mergeCell ref="Z7:Z8"/>
    <mergeCell ref="AB7:AB8"/>
    <mergeCell ref="AI6:AI8"/>
    <mergeCell ref="A18:C18"/>
    <mergeCell ref="AH5:AI5"/>
    <mergeCell ref="AE6:AE8"/>
    <mergeCell ref="W7:W8"/>
    <mergeCell ref="G6:Q6"/>
    <mergeCell ref="Y5:AC5"/>
    <mergeCell ref="Y6:AB6"/>
    <mergeCell ref="AA7:AA8"/>
    <mergeCell ref="AH6:AH8"/>
    <mergeCell ref="AF6:AF8"/>
    <mergeCell ref="F5:F8"/>
    <mergeCell ref="G5:W5"/>
    <mergeCell ref="AC6:AC8"/>
    <mergeCell ref="X5:X8"/>
    <mergeCell ref="G7:G8"/>
    <mergeCell ref="AV5:AV8"/>
    <mergeCell ref="AU6:AU8"/>
    <mergeCell ref="AT6:AT8"/>
    <mergeCell ref="AR6:AR8"/>
    <mergeCell ref="AO5:AU5"/>
    <mergeCell ref="D44:D45"/>
    <mergeCell ref="AD6:AD8"/>
    <mergeCell ref="AL5:AL8"/>
    <mergeCell ref="AG6:AG8"/>
    <mergeCell ref="Y7:Y8"/>
    <mergeCell ref="B59:C59"/>
    <mergeCell ref="A40:C40"/>
    <mergeCell ref="A47:A54"/>
    <mergeCell ref="B47:C47"/>
    <mergeCell ref="B50:C50"/>
    <mergeCell ref="B49:C49"/>
    <mergeCell ref="A42:C42"/>
    <mergeCell ref="A41:C41"/>
    <mergeCell ref="B58:C58"/>
    <mergeCell ref="B57:C57"/>
    <mergeCell ref="A4:AV4"/>
    <mergeCell ref="A34:C34"/>
    <mergeCell ref="A33:C33"/>
    <mergeCell ref="A12:C12"/>
    <mergeCell ref="A26:C26"/>
    <mergeCell ref="A30:C30"/>
    <mergeCell ref="A21:C21"/>
    <mergeCell ref="A28:C28"/>
    <mergeCell ref="AS6:AS8"/>
    <mergeCell ref="A16:C16"/>
    <mergeCell ref="A67:C67"/>
    <mergeCell ref="A66:C66"/>
    <mergeCell ref="A62:A64"/>
    <mergeCell ref="B64:C64"/>
    <mergeCell ref="B61:C61"/>
    <mergeCell ref="A65:C65"/>
    <mergeCell ref="A59:A61"/>
    <mergeCell ref="B63:C63"/>
    <mergeCell ref="B62:C62"/>
    <mergeCell ref="B60:C60"/>
  </mergeCells>
  <printOptions/>
  <pageMargins left="0.5905511811023623" right="0" top="0.7874015748031497" bottom="0" header="0" footer="0"/>
  <pageSetup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57"/>
  <sheetViews>
    <sheetView showGridLines="0" zoomScale="50" zoomScaleNormal="50" zoomScaleSheetLayoutView="50" zoomScalePageLayoutView="0" workbookViewId="0" topLeftCell="A28">
      <selection activeCell="H54" sqref="H54"/>
    </sheetView>
  </sheetViews>
  <sheetFormatPr defaultColWidth="9.140625" defaultRowHeight="12.75"/>
  <cols>
    <col min="1" max="2" width="45.7109375" style="5" customWidth="1"/>
    <col min="3" max="3" width="64.00390625" style="5" customWidth="1"/>
    <col min="4" max="4" width="3.57421875" style="108" customWidth="1"/>
    <col min="5" max="5" width="18.710937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8" customWidth="1"/>
    <col min="10" max="14" width="14.7109375" style="5" customWidth="1"/>
    <col min="15" max="15" width="18.8515625" style="5" customWidth="1"/>
    <col min="16" max="20" width="14.7109375" style="5" customWidth="1"/>
    <col min="21" max="21" width="18.28125" style="5" customWidth="1"/>
    <col min="22" max="16384" width="9.140625" style="5" customWidth="1"/>
  </cols>
  <sheetData>
    <row r="1" spans="1:9" s="6" customFormat="1" ht="15">
      <c r="A1" s="6" t="s">
        <v>144</v>
      </c>
      <c r="D1" s="107"/>
      <c r="I1" s="107"/>
    </row>
    <row r="2" spans="1:21" s="6" customFormat="1" ht="18" customHeight="1">
      <c r="A2" s="123" t="s">
        <v>101</v>
      </c>
      <c r="B2" s="106"/>
      <c r="C2" s="7"/>
      <c r="D2" s="122" t="str">
        <f>IF('Титул ф.6'!D22=0," ",'Титул ф.6'!D22)</f>
        <v>УСД в Республике Татарстан</v>
      </c>
      <c r="E2" s="120"/>
      <c r="F2" s="120"/>
      <c r="G2" s="120"/>
      <c r="H2" s="121"/>
      <c r="T2" s="40"/>
      <c r="U2" s="82"/>
    </row>
    <row r="3" spans="1:19" s="6" customFormat="1" ht="58.5" customHeight="1">
      <c r="A3" s="487" t="s">
        <v>156</v>
      </c>
      <c r="B3" s="487"/>
      <c r="C3" s="487"/>
      <c r="D3" s="487"/>
      <c r="E3" s="487"/>
      <c r="G3" s="485" t="s">
        <v>132</v>
      </c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</row>
    <row r="4" spans="1:9" s="6" customFormat="1" ht="14.25" customHeight="1">
      <c r="A4" s="213" t="s">
        <v>636</v>
      </c>
      <c r="D4" s="107"/>
      <c r="G4" s="486" t="s">
        <v>203</v>
      </c>
      <c r="H4" s="486"/>
      <c r="I4" s="486"/>
    </row>
    <row r="5" spans="1:21" s="6" customFormat="1" ht="49.5" customHeight="1">
      <c r="A5" s="400" t="s">
        <v>528</v>
      </c>
      <c r="B5" s="471" t="s">
        <v>641</v>
      </c>
      <c r="C5" s="473"/>
      <c r="D5" s="220">
        <v>1</v>
      </c>
      <c r="E5" s="273"/>
      <c r="G5" s="474" t="s">
        <v>155</v>
      </c>
      <c r="H5" s="475"/>
      <c r="I5" s="495" t="s">
        <v>69</v>
      </c>
      <c r="J5" s="462" t="s">
        <v>67</v>
      </c>
      <c r="K5" s="463"/>
      <c r="L5" s="463"/>
      <c r="M5" s="463"/>
      <c r="N5" s="463"/>
      <c r="O5" s="464"/>
      <c r="P5" s="482" t="s">
        <v>68</v>
      </c>
      <c r="Q5" s="482"/>
      <c r="R5" s="482"/>
      <c r="S5" s="482"/>
      <c r="T5" s="482"/>
      <c r="U5" s="482"/>
    </row>
    <row r="6" spans="1:21" s="6" customFormat="1" ht="49.5" customHeight="1">
      <c r="A6" s="402"/>
      <c r="B6" s="471" t="s">
        <v>589</v>
      </c>
      <c r="C6" s="473"/>
      <c r="D6" s="290">
        <v>2</v>
      </c>
      <c r="E6" s="273"/>
      <c r="G6" s="476"/>
      <c r="H6" s="477"/>
      <c r="I6" s="496"/>
      <c r="J6" s="482" t="s">
        <v>136</v>
      </c>
      <c r="K6" s="488" t="s">
        <v>530</v>
      </c>
      <c r="L6" s="480" t="s">
        <v>531</v>
      </c>
      <c r="M6" s="462" t="s">
        <v>532</v>
      </c>
      <c r="N6" s="463"/>
      <c r="O6" s="464"/>
      <c r="P6" s="480" t="s">
        <v>136</v>
      </c>
      <c r="Q6" s="480" t="s">
        <v>530</v>
      </c>
      <c r="R6" s="480" t="s">
        <v>531</v>
      </c>
      <c r="S6" s="482" t="s">
        <v>533</v>
      </c>
      <c r="T6" s="482"/>
      <c r="U6" s="482"/>
    </row>
    <row r="7" spans="1:21" s="6" customFormat="1" ht="49.5" customHeight="1">
      <c r="A7" s="471" t="s">
        <v>590</v>
      </c>
      <c r="B7" s="472"/>
      <c r="C7" s="473"/>
      <c r="D7" s="290">
        <v>3</v>
      </c>
      <c r="E7" s="273"/>
      <c r="G7" s="478"/>
      <c r="H7" s="479"/>
      <c r="I7" s="497"/>
      <c r="J7" s="482"/>
      <c r="K7" s="489"/>
      <c r="L7" s="481"/>
      <c r="M7" s="214" t="s">
        <v>35</v>
      </c>
      <c r="N7" s="215" t="s">
        <v>534</v>
      </c>
      <c r="O7" s="215" t="s">
        <v>535</v>
      </c>
      <c r="P7" s="481"/>
      <c r="Q7" s="481"/>
      <c r="R7" s="481"/>
      <c r="S7" s="214" t="s">
        <v>35</v>
      </c>
      <c r="T7" s="215" t="s">
        <v>534</v>
      </c>
      <c r="U7" s="215" t="s">
        <v>535</v>
      </c>
    </row>
    <row r="8" spans="1:22" s="6" customFormat="1" ht="30" customHeight="1">
      <c r="A8" s="515" t="s">
        <v>591</v>
      </c>
      <c r="B8" s="471" t="s">
        <v>76</v>
      </c>
      <c r="C8" s="472"/>
      <c r="D8" s="220">
        <v>4</v>
      </c>
      <c r="E8" s="273">
        <v>5</v>
      </c>
      <c r="G8" s="493" t="s">
        <v>120</v>
      </c>
      <c r="H8" s="494"/>
      <c r="I8" s="105"/>
      <c r="J8" s="214">
        <v>1</v>
      </c>
      <c r="K8" s="214">
        <v>2</v>
      </c>
      <c r="L8" s="214">
        <v>3</v>
      </c>
      <c r="M8" s="214">
        <v>4</v>
      </c>
      <c r="N8" s="214">
        <v>5</v>
      </c>
      <c r="O8" s="214">
        <v>6</v>
      </c>
      <c r="P8" s="214">
        <v>7</v>
      </c>
      <c r="Q8" s="214">
        <v>8</v>
      </c>
      <c r="R8" s="214">
        <v>9</v>
      </c>
      <c r="S8" s="214">
        <v>10</v>
      </c>
      <c r="T8" s="214">
        <v>11</v>
      </c>
      <c r="U8" s="214">
        <v>12</v>
      </c>
      <c r="V8" s="41"/>
    </row>
    <row r="9" spans="1:21" s="6" customFormat="1" ht="30" customHeight="1">
      <c r="A9" s="515"/>
      <c r="B9" s="514" t="s">
        <v>70</v>
      </c>
      <c r="C9" s="514"/>
      <c r="D9" s="290">
        <v>5</v>
      </c>
      <c r="E9" s="273"/>
      <c r="G9" s="491" t="s">
        <v>61</v>
      </c>
      <c r="H9" s="492"/>
      <c r="I9" s="220">
        <v>1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</row>
    <row r="10" spans="1:21" s="6" customFormat="1" ht="30" customHeight="1">
      <c r="A10" s="400" t="s">
        <v>592</v>
      </c>
      <c r="B10" s="508" t="s">
        <v>71</v>
      </c>
      <c r="C10" s="245" t="s">
        <v>36</v>
      </c>
      <c r="D10" s="220">
        <v>6</v>
      </c>
      <c r="E10" s="275"/>
      <c r="G10" s="491" t="s">
        <v>62</v>
      </c>
      <c r="H10" s="492"/>
      <c r="I10" s="220">
        <v>2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</row>
    <row r="11" spans="1:21" s="6" customFormat="1" ht="49.5" customHeight="1">
      <c r="A11" s="401"/>
      <c r="B11" s="509"/>
      <c r="C11" s="245" t="s">
        <v>147</v>
      </c>
      <c r="D11" s="220">
        <v>7</v>
      </c>
      <c r="E11" s="275"/>
      <c r="G11" s="491" t="s">
        <v>63</v>
      </c>
      <c r="H11" s="492"/>
      <c r="I11" s="220">
        <v>3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</row>
    <row r="12" spans="1:21" s="6" customFormat="1" ht="30" customHeight="1">
      <c r="A12" s="401"/>
      <c r="B12" s="471" t="s">
        <v>157</v>
      </c>
      <c r="C12" s="473"/>
      <c r="D12" s="220">
        <v>8</v>
      </c>
      <c r="E12" s="275"/>
      <c r="G12" s="491" t="s">
        <v>64</v>
      </c>
      <c r="H12" s="492"/>
      <c r="I12" s="220">
        <v>4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</row>
    <row r="13" spans="1:21" s="6" customFormat="1" ht="30" customHeight="1">
      <c r="A13" s="401"/>
      <c r="B13" s="471" t="s">
        <v>158</v>
      </c>
      <c r="C13" s="473"/>
      <c r="D13" s="220">
        <v>9</v>
      </c>
      <c r="E13" s="275"/>
      <c r="G13" s="491" t="s">
        <v>65</v>
      </c>
      <c r="H13" s="492"/>
      <c r="I13" s="220">
        <v>5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</row>
    <row r="14" spans="1:21" s="6" customFormat="1" ht="30" customHeight="1">
      <c r="A14" s="401"/>
      <c r="B14" s="511" t="s">
        <v>72</v>
      </c>
      <c r="C14" s="512"/>
      <c r="D14" s="220">
        <v>10</v>
      </c>
      <c r="E14" s="274"/>
      <c r="G14" s="459" t="s">
        <v>198</v>
      </c>
      <c r="H14" s="221" t="s">
        <v>148</v>
      </c>
      <c r="I14" s="220">
        <v>6</v>
      </c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</row>
    <row r="15" spans="1:21" s="6" customFormat="1" ht="30" customHeight="1">
      <c r="A15" s="402"/>
      <c r="B15" s="471" t="s">
        <v>73</v>
      </c>
      <c r="C15" s="473"/>
      <c r="D15" s="220">
        <v>11</v>
      </c>
      <c r="E15" s="273">
        <v>12</v>
      </c>
      <c r="G15" s="460"/>
      <c r="H15" s="222" t="s">
        <v>149</v>
      </c>
      <c r="I15" s="220">
        <v>7</v>
      </c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</row>
    <row r="16" spans="1:21" s="6" customFormat="1" ht="30" customHeight="1">
      <c r="A16" s="504" t="s">
        <v>593</v>
      </c>
      <c r="B16" s="505"/>
      <c r="C16" s="505"/>
      <c r="D16" s="220">
        <v>12</v>
      </c>
      <c r="E16" s="273">
        <v>2</v>
      </c>
      <c r="G16" s="460"/>
      <c r="H16" s="221" t="s">
        <v>541</v>
      </c>
      <c r="I16" s="220">
        <v>8</v>
      </c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</row>
    <row r="17" spans="1:21" s="6" customFormat="1" ht="49.5" customHeight="1">
      <c r="A17" s="501" t="s">
        <v>645</v>
      </c>
      <c r="B17" s="502"/>
      <c r="C17" s="503"/>
      <c r="D17" s="220">
        <v>13</v>
      </c>
      <c r="E17" s="273">
        <v>268</v>
      </c>
      <c r="G17" s="461"/>
      <c r="H17" s="221" t="s">
        <v>199</v>
      </c>
      <c r="I17" s="220">
        <v>9</v>
      </c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</row>
    <row r="18" spans="1:19" s="6" customFormat="1" ht="34.5" customHeight="1">
      <c r="A18" s="515" t="s">
        <v>594</v>
      </c>
      <c r="B18" s="450" t="s">
        <v>137</v>
      </c>
      <c r="C18" s="451"/>
      <c r="D18" s="220">
        <v>14</v>
      </c>
      <c r="E18" s="273"/>
      <c r="G18" s="490" t="s">
        <v>602</v>
      </c>
      <c r="H18" s="490"/>
      <c r="I18" s="137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s="6" customFormat="1" ht="34.5" customHeight="1">
      <c r="A19" s="515"/>
      <c r="B19" s="450" t="s">
        <v>143</v>
      </c>
      <c r="C19" s="451"/>
      <c r="D19" s="220">
        <v>15</v>
      </c>
      <c r="E19" s="273"/>
      <c r="G19" s="250" t="s">
        <v>430</v>
      </c>
      <c r="H19" s="139"/>
      <c r="I19" s="140"/>
      <c r="J19" s="141"/>
      <c r="K19" s="141"/>
      <c r="L19" s="141"/>
      <c r="M19" s="141"/>
      <c r="N19" s="141"/>
      <c r="O19" s="141"/>
      <c r="P19" s="141"/>
      <c r="Q19" s="141"/>
      <c r="R19" s="141"/>
      <c r="S19" s="141"/>
    </row>
    <row r="20" spans="1:19" s="6" customFormat="1" ht="34.5" customHeight="1">
      <c r="A20" s="515"/>
      <c r="B20" s="450" t="s">
        <v>138</v>
      </c>
      <c r="C20" s="451"/>
      <c r="D20" s="220">
        <v>16</v>
      </c>
      <c r="E20" s="273"/>
      <c r="G20" s="498" t="s">
        <v>66</v>
      </c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</row>
    <row r="21" spans="1:11" s="6" customFormat="1" ht="34.5" customHeight="1">
      <c r="A21" s="515"/>
      <c r="B21" s="450" t="s">
        <v>637</v>
      </c>
      <c r="C21" s="451"/>
      <c r="D21" s="220">
        <v>17</v>
      </c>
      <c r="E21" s="273"/>
      <c r="G21" s="499" t="s">
        <v>204</v>
      </c>
      <c r="H21" s="499"/>
      <c r="I21" s="109"/>
      <c r="J21" s="43"/>
      <c r="K21" s="43"/>
    </row>
    <row r="22" spans="1:21" s="6" customFormat="1" ht="34.5" customHeight="1">
      <c r="A22" s="515"/>
      <c r="B22" s="450" t="s">
        <v>638</v>
      </c>
      <c r="C22" s="451"/>
      <c r="D22" s="220">
        <v>18</v>
      </c>
      <c r="E22" s="273"/>
      <c r="G22" s="500" t="s">
        <v>154</v>
      </c>
      <c r="H22" s="500"/>
      <c r="I22" s="495" t="s">
        <v>69</v>
      </c>
      <c r="J22" s="510" t="s">
        <v>67</v>
      </c>
      <c r="K22" s="510"/>
      <c r="L22" s="510"/>
      <c r="M22" s="510"/>
      <c r="N22" s="510"/>
      <c r="O22" s="510"/>
      <c r="P22" s="454" t="s">
        <v>68</v>
      </c>
      <c r="Q22" s="455"/>
      <c r="R22" s="455"/>
      <c r="S22" s="455"/>
      <c r="T22" s="455"/>
      <c r="U22" s="456"/>
    </row>
    <row r="23" spans="1:21" s="6" customFormat="1" ht="34.5" customHeight="1">
      <c r="A23" s="515"/>
      <c r="B23" s="450" t="s">
        <v>639</v>
      </c>
      <c r="C23" s="451"/>
      <c r="D23" s="220">
        <v>19</v>
      </c>
      <c r="E23" s="273"/>
      <c r="G23" s="500"/>
      <c r="H23" s="500"/>
      <c r="I23" s="496"/>
      <c r="J23" s="480" t="s">
        <v>136</v>
      </c>
      <c r="K23" s="480" t="s">
        <v>530</v>
      </c>
      <c r="L23" s="480" t="s">
        <v>531</v>
      </c>
      <c r="M23" s="482" t="s">
        <v>618</v>
      </c>
      <c r="N23" s="482"/>
      <c r="O23" s="482"/>
      <c r="P23" s="480" t="s">
        <v>136</v>
      </c>
      <c r="Q23" s="480" t="s">
        <v>530</v>
      </c>
      <c r="R23" s="480" t="s">
        <v>531</v>
      </c>
      <c r="S23" s="462" t="s">
        <v>617</v>
      </c>
      <c r="T23" s="463"/>
      <c r="U23" s="464"/>
    </row>
    <row r="24" spans="1:21" s="6" customFormat="1" ht="51" customHeight="1">
      <c r="A24" s="515"/>
      <c r="B24" s="450" t="s">
        <v>640</v>
      </c>
      <c r="C24" s="451"/>
      <c r="D24" s="220">
        <v>20</v>
      </c>
      <c r="E24" s="273"/>
      <c r="G24" s="500"/>
      <c r="H24" s="500"/>
      <c r="I24" s="497"/>
      <c r="J24" s="481"/>
      <c r="K24" s="481"/>
      <c r="L24" s="481"/>
      <c r="M24" s="223" t="s">
        <v>35</v>
      </c>
      <c r="N24" s="218" t="s">
        <v>536</v>
      </c>
      <c r="O24" s="218" t="s">
        <v>537</v>
      </c>
      <c r="P24" s="481"/>
      <c r="Q24" s="481"/>
      <c r="R24" s="481"/>
      <c r="S24" s="214" t="s">
        <v>35</v>
      </c>
      <c r="T24" s="215" t="s">
        <v>534</v>
      </c>
      <c r="U24" s="218" t="s">
        <v>537</v>
      </c>
    </row>
    <row r="25" spans="1:21" s="6" customFormat="1" ht="34.5" customHeight="1">
      <c r="A25" s="515"/>
      <c r="B25" s="450" t="s">
        <v>634</v>
      </c>
      <c r="C25" s="451"/>
      <c r="D25" s="220">
        <v>21</v>
      </c>
      <c r="E25" s="273">
        <v>1</v>
      </c>
      <c r="G25" s="516" t="s">
        <v>120</v>
      </c>
      <c r="H25" s="517"/>
      <c r="I25" s="105"/>
      <c r="J25" s="224">
        <v>1</v>
      </c>
      <c r="K25" s="105">
        <v>2</v>
      </c>
      <c r="L25" s="105">
        <v>3</v>
      </c>
      <c r="M25" s="105">
        <v>4</v>
      </c>
      <c r="N25" s="105">
        <v>5</v>
      </c>
      <c r="O25" s="105">
        <v>6</v>
      </c>
      <c r="P25" s="105">
        <v>7</v>
      </c>
      <c r="Q25" s="105">
        <v>8</v>
      </c>
      <c r="R25" s="105">
        <v>9</v>
      </c>
      <c r="S25" s="105">
        <v>10</v>
      </c>
      <c r="T25" s="105">
        <v>11</v>
      </c>
      <c r="U25" s="225">
        <v>12</v>
      </c>
    </row>
    <row r="26" spans="1:21" s="6" customFormat="1" ht="34.5" customHeight="1">
      <c r="A26" s="515"/>
      <c r="B26" s="450" t="s">
        <v>635</v>
      </c>
      <c r="C26" s="451"/>
      <c r="D26" s="220">
        <v>22</v>
      </c>
      <c r="E26" s="273"/>
      <c r="G26" s="491" t="s">
        <v>61</v>
      </c>
      <c r="H26" s="492"/>
      <c r="I26" s="220">
        <v>1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</row>
    <row r="27" spans="1:21" s="6" customFormat="1" ht="34.5" customHeight="1">
      <c r="A27" s="515"/>
      <c r="B27" s="450" t="s">
        <v>647</v>
      </c>
      <c r="C27" s="451"/>
      <c r="D27" s="220">
        <v>23</v>
      </c>
      <c r="E27" s="273"/>
      <c r="G27" s="491" t="s">
        <v>62</v>
      </c>
      <c r="H27" s="492"/>
      <c r="I27" s="220">
        <v>2</v>
      </c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</row>
    <row r="28" spans="1:21" s="6" customFormat="1" ht="34.5" customHeight="1">
      <c r="A28" s="515"/>
      <c r="B28" s="450" t="s">
        <v>644</v>
      </c>
      <c r="C28" s="451"/>
      <c r="D28" s="220">
        <v>24</v>
      </c>
      <c r="E28" s="273"/>
      <c r="G28" s="491" t="s">
        <v>63</v>
      </c>
      <c r="H28" s="492"/>
      <c r="I28" s="220">
        <v>3</v>
      </c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</row>
    <row r="29" spans="1:21" s="6" customFormat="1" ht="34.5" customHeight="1">
      <c r="A29" s="515"/>
      <c r="B29" s="450" t="s">
        <v>648</v>
      </c>
      <c r="C29" s="451"/>
      <c r="D29" s="220">
        <v>25</v>
      </c>
      <c r="E29" s="273"/>
      <c r="G29" s="491" t="s">
        <v>64</v>
      </c>
      <c r="H29" s="492"/>
      <c r="I29" s="220">
        <v>4</v>
      </c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</row>
    <row r="30" spans="1:21" s="6" customFormat="1" ht="34.5" customHeight="1">
      <c r="A30" s="515"/>
      <c r="B30" s="450" t="s">
        <v>649</v>
      </c>
      <c r="C30" s="451"/>
      <c r="D30" s="220">
        <v>26</v>
      </c>
      <c r="E30" s="273">
        <v>2</v>
      </c>
      <c r="G30" s="491" t="s">
        <v>65</v>
      </c>
      <c r="H30" s="492"/>
      <c r="I30" s="220">
        <v>5</v>
      </c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</row>
    <row r="31" spans="1:21" s="6" customFormat="1" ht="34.5" customHeight="1">
      <c r="A31" s="515"/>
      <c r="B31" s="450" t="s">
        <v>650</v>
      </c>
      <c r="C31" s="451"/>
      <c r="D31" s="220">
        <v>27</v>
      </c>
      <c r="E31" s="273"/>
      <c r="G31" s="459" t="s">
        <v>200</v>
      </c>
      <c r="H31" s="226" t="s">
        <v>148</v>
      </c>
      <c r="I31" s="220">
        <v>6</v>
      </c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</row>
    <row r="32" spans="1:21" s="6" customFormat="1" ht="54.75" customHeight="1">
      <c r="A32" s="515"/>
      <c r="B32" s="450" t="s">
        <v>651</v>
      </c>
      <c r="C32" s="451"/>
      <c r="D32" s="220">
        <v>28</v>
      </c>
      <c r="E32" s="273"/>
      <c r="G32" s="460"/>
      <c r="H32" s="117" t="s">
        <v>149</v>
      </c>
      <c r="I32" s="220">
        <v>7</v>
      </c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</row>
    <row r="33" spans="1:21" s="6" customFormat="1" ht="34.5" customHeight="1">
      <c r="A33" s="515"/>
      <c r="B33" s="450" t="s">
        <v>652</v>
      </c>
      <c r="C33" s="451"/>
      <c r="D33" s="220">
        <v>29</v>
      </c>
      <c r="E33" s="273">
        <v>8</v>
      </c>
      <c r="G33" s="460"/>
      <c r="H33" s="226" t="s">
        <v>542</v>
      </c>
      <c r="I33" s="220">
        <v>8</v>
      </c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</row>
    <row r="34" spans="1:21" s="6" customFormat="1" ht="34.5" customHeight="1">
      <c r="A34" s="515"/>
      <c r="B34" s="450" t="s">
        <v>653</v>
      </c>
      <c r="C34" s="451"/>
      <c r="D34" s="220">
        <v>30</v>
      </c>
      <c r="E34" s="273"/>
      <c r="G34" s="461"/>
      <c r="H34" s="226" t="s">
        <v>201</v>
      </c>
      <c r="I34" s="220">
        <v>9</v>
      </c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</row>
    <row r="35" spans="1:21" s="6" customFormat="1" ht="49.5" customHeight="1">
      <c r="A35" s="129" t="s">
        <v>595</v>
      </c>
      <c r="B35" s="450" t="s">
        <v>317</v>
      </c>
      <c r="C35" s="451"/>
      <c r="D35" s="220">
        <v>31</v>
      </c>
      <c r="E35" s="273">
        <v>4</v>
      </c>
      <c r="G35" s="28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141"/>
      <c r="S35" s="141"/>
      <c r="T35" s="7"/>
      <c r="U35" s="7"/>
    </row>
    <row r="36" spans="1:19" s="6" customFormat="1" ht="49.5" customHeight="1">
      <c r="A36" s="450" t="s">
        <v>646</v>
      </c>
      <c r="B36" s="507"/>
      <c r="C36" s="451"/>
      <c r="D36" s="220">
        <v>32</v>
      </c>
      <c r="E36" s="273"/>
      <c r="G36" s="289"/>
      <c r="H36" s="139"/>
      <c r="I36" s="140"/>
      <c r="J36" s="141"/>
      <c r="K36" s="141"/>
      <c r="L36" s="141"/>
      <c r="M36" s="141"/>
      <c r="N36" s="141"/>
      <c r="O36" s="141"/>
      <c r="P36" s="141"/>
      <c r="Q36" s="141"/>
      <c r="R36" s="141"/>
      <c r="S36" s="141"/>
    </row>
    <row r="37" spans="1:21" s="6" customFormat="1" ht="30" customHeight="1">
      <c r="A37" s="506" t="s">
        <v>596</v>
      </c>
      <c r="B37" s="249" t="s">
        <v>139</v>
      </c>
      <c r="C37" s="246"/>
      <c r="D37" s="220">
        <v>33</v>
      </c>
      <c r="E37" s="273"/>
      <c r="G37" s="145"/>
      <c r="H37" s="139"/>
      <c r="I37" s="140"/>
      <c r="J37" s="448"/>
      <c r="K37" s="448"/>
      <c r="L37" s="448"/>
      <c r="M37" s="265"/>
      <c r="N37" s="453"/>
      <c r="O37" s="453"/>
      <c r="P37" s="453"/>
      <c r="Q37" s="453"/>
      <c r="R37" s="453"/>
      <c r="S37" s="453"/>
      <c r="T37" s="453"/>
      <c r="U37" s="453"/>
    </row>
    <row r="38" spans="1:21" s="6" customFormat="1" ht="30" customHeight="1">
      <c r="A38" s="506"/>
      <c r="B38" s="507" t="s">
        <v>529</v>
      </c>
      <c r="C38" s="451"/>
      <c r="D38" s="220">
        <v>34</v>
      </c>
      <c r="E38" s="273"/>
      <c r="G38" s="145"/>
      <c r="H38" s="153"/>
      <c r="I38" s="153"/>
      <c r="J38" s="270"/>
      <c r="K38" s="268"/>
      <c r="L38" s="268"/>
      <c r="M38" s="264"/>
      <c r="N38" s="449"/>
      <c r="O38" s="449"/>
      <c r="P38" s="449"/>
      <c r="Q38" s="449"/>
      <c r="R38" s="449"/>
      <c r="S38" s="449"/>
      <c r="T38" s="449"/>
      <c r="U38" s="449"/>
    </row>
    <row r="39" spans="1:21" s="6" customFormat="1" ht="30" customHeight="1">
      <c r="A39" s="506"/>
      <c r="B39" s="507" t="s">
        <v>140</v>
      </c>
      <c r="C39" s="451"/>
      <c r="D39" s="220">
        <v>35</v>
      </c>
      <c r="E39" s="273"/>
      <c r="G39" s="145"/>
      <c r="J39" s="447"/>
      <c r="K39" s="447"/>
      <c r="L39" s="447"/>
      <c r="M39" s="267"/>
      <c r="N39" s="452"/>
      <c r="O39" s="452"/>
      <c r="P39" s="452"/>
      <c r="Q39" s="452"/>
      <c r="R39" s="452"/>
      <c r="S39" s="452"/>
      <c r="T39" s="452"/>
      <c r="U39" s="452"/>
    </row>
    <row r="40" spans="1:21" s="6" customFormat="1" ht="30" customHeight="1">
      <c r="A40" s="506"/>
      <c r="B40" s="507" t="s">
        <v>145</v>
      </c>
      <c r="C40" s="451"/>
      <c r="D40" s="220">
        <v>36</v>
      </c>
      <c r="E40" s="273"/>
      <c r="G40" s="42"/>
      <c r="J40" s="447"/>
      <c r="K40" s="447"/>
      <c r="L40" s="447"/>
      <c r="M40" s="267"/>
      <c r="N40" s="452"/>
      <c r="O40" s="452"/>
      <c r="P40" s="452"/>
      <c r="Q40" s="452"/>
      <c r="R40" s="452"/>
      <c r="S40" s="452"/>
      <c r="T40" s="452"/>
      <c r="U40" s="452"/>
    </row>
    <row r="41" spans="1:21" s="6" customFormat="1" ht="30" customHeight="1">
      <c r="A41" s="506" t="s">
        <v>597</v>
      </c>
      <c r="B41" s="507" t="s">
        <v>529</v>
      </c>
      <c r="C41" s="451"/>
      <c r="D41" s="220">
        <v>37</v>
      </c>
      <c r="E41" s="273">
        <v>12</v>
      </c>
      <c r="J41" s="267"/>
      <c r="K41" s="267"/>
      <c r="L41" s="267"/>
      <c r="M41" s="267"/>
      <c r="N41" s="266"/>
      <c r="O41" s="266"/>
      <c r="P41" s="266"/>
      <c r="Q41" s="266"/>
      <c r="R41" s="266"/>
      <c r="S41" s="266"/>
      <c r="T41" s="266"/>
      <c r="U41" s="266"/>
    </row>
    <row r="42" spans="1:21" s="6" customFormat="1" ht="30" customHeight="1">
      <c r="A42" s="506"/>
      <c r="B42" s="513" t="s">
        <v>140</v>
      </c>
      <c r="C42" s="513"/>
      <c r="D42" s="220">
        <v>38</v>
      </c>
      <c r="E42" s="273"/>
      <c r="J42" s="267"/>
      <c r="K42" s="267"/>
      <c r="L42" s="267"/>
      <c r="M42" s="267"/>
      <c r="N42" s="269"/>
      <c r="O42" s="469"/>
      <c r="P42" s="469"/>
      <c r="Q42" s="469"/>
      <c r="R42" s="260"/>
      <c r="S42" s="470"/>
      <c r="T42" s="470"/>
      <c r="U42" s="470"/>
    </row>
    <row r="43" spans="1:21" s="6" customFormat="1" ht="30" customHeight="1">
      <c r="A43" s="506"/>
      <c r="B43" s="513" t="s">
        <v>141</v>
      </c>
      <c r="C43" s="513"/>
      <c r="D43" s="220">
        <v>39</v>
      </c>
      <c r="E43" s="273"/>
      <c r="J43" s="270"/>
      <c r="K43" s="270"/>
      <c r="L43" s="270"/>
      <c r="M43" s="7"/>
      <c r="N43" s="256"/>
      <c r="O43" s="261"/>
      <c r="P43" s="258"/>
      <c r="Q43" s="262"/>
      <c r="R43" s="263"/>
      <c r="S43" s="449"/>
      <c r="T43" s="449"/>
      <c r="U43" s="449"/>
    </row>
    <row r="44" spans="1:21" s="6" customFormat="1" ht="30" customHeight="1">
      <c r="A44" s="506"/>
      <c r="B44" s="450" t="s">
        <v>142</v>
      </c>
      <c r="C44" s="451"/>
      <c r="D44" s="220">
        <v>40</v>
      </c>
      <c r="E44" s="273"/>
      <c r="J44" s="257"/>
      <c r="K44" s="257"/>
      <c r="L44" s="257"/>
      <c r="M44" s="7"/>
      <c r="N44" s="256"/>
      <c r="O44" s="261"/>
      <c r="P44" s="258"/>
      <c r="Q44" s="262"/>
      <c r="R44" s="263"/>
      <c r="S44" s="449"/>
      <c r="T44" s="449"/>
      <c r="U44" s="449"/>
    </row>
    <row r="45" spans="1:21" s="41" customFormat="1" ht="49.5" customHeight="1">
      <c r="A45" s="247" t="s">
        <v>598</v>
      </c>
      <c r="B45" s="450" t="s">
        <v>224</v>
      </c>
      <c r="C45" s="451"/>
      <c r="D45" s="220">
        <v>41</v>
      </c>
      <c r="E45" s="273"/>
      <c r="G45" s="6"/>
      <c r="H45" s="5"/>
      <c r="I45" s="108"/>
      <c r="J45" s="7"/>
      <c r="K45" s="256"/>
      <c r="L45" s="254"/>
      <c r="M45" s="253"/>
      <c r="N45" s="256"/>
      <c r="O45" s="255"/>
      <c r="P45" s="467"/>
      <c r="Q45" s="467"/>
      <c r="R45" s="467"/>
      <c r="S45" s="467"/>
      <c r="T45" s="7"/>
      <c r="U45" s="6"/>
    </row>
    <row r="46" spans="1:21" s="41" customFormat="1" ht="57.75" customHeight="1">
      <c r="A46" s="247" t="s">
        <v>631</v>
      </c>
      <c r="B46" s="450" t="s">
        <v>632</v>
      </c>
      <c r="C46" s="451"/>
      <c r="D46" s="220">
        <v>42</v>
      </c>
      <c r="E46" s="273">
        <v>5</v>
      </c>
      <c r="G46" s="6"/>
      <c r="H46" s="5"/>
      <c r="I46" s="10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6" customFormat="1" ht="84.75" customHeight="1">
      <c r="A47" s="248" t="s">
        <v>599</v>
      </c>
      <c r="B47" s="450" t="s">
        <v>659</v>
      </c>
      <c r="C47" s="451"/>
      <c r="D47" s="220">
        <v>43</v>
      </c>
      <c r="E47" s="273">
        <v>5000</v>
      </c>
      <c r="G47" s="5"/>
      <c r="H47" s="5"/>
      <c r="I47" s="10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7" customFormat="1" ht="49.5" customHeight="1">
      <c r="A48" s="248" t="s">
        <v>619</v>
      </c>
      <c r="B48" s="450" t="s">
        <v>196</v>
      </c>
      <c r="C48" s="451"/>
      <c r="D48" s="220">
        <v>44</v>
      </c>
      <c r="E48" s="273"/>
      <c r="F48" s="42"/>
      <c r="G48" s="5"/>
      <c r="H48" s="5"/>
      <c r="I48" s="10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" customFormat="1" ht="49.5" customHeight="1">
      <c r="A49" s="248" t="s">
        <v>599</v>
      </c>
      <c r="B49" s="450" t="s">
        <v>197</v>
      </c>
      <c r="C49" s="451"/>
      <c r="D49" s="220">
        <v>45</v>
      </c>
      <c r="E49" s="283">
        <v>1</v>
      </c>
      <c r="G49" s="5"/>
      <c r="H49" s="5"/>
      <c r="I49" s="10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s="6" customFormat="1" ht="49.5" customHeight="1">
      <c r="A50" s="483" t="s">
        <v>600</v>
      </c>
      <c r="B50" s="450" t="s">
        <v>225</v>
      </c>
      <c r="C50" s="451"/>
      <c r="D50" s="220">
        <v>46</v>
      </c>
      <c r="E50" s="283"/>
      <c r="F50" s="146"/>
      <c r="G50" s="5"/>
      <c r="H50" s="5"/>
      <c r="I50" s="10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6" customFormat="1" ht="49.5" customHeight="1">
      <c r="A51" s="484"/>
      <c r="B51" s="450" t="s">
        <v>226</v>
      </c>
      <c r="C51" s="451"/>
      <c r="D51" s="220">
        <v>47</v>
      </c>
      <c r="E51" s="283">
        <v>2</v>
      </c>
      <c r="F51" s="146"/>
      <c r="G51" s="5"/>
      <c r="H51" s="5"/>
      <c r="I51" s="108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s="6" customFormat="1" ht="49.5" customHeight="1">
      <c r="A52" s="400" t="s">
        <v>601</v>
      </c>
      <c r="B52" s="450" t="s">
        <v>227</v>
      </c>
      <c r="C52" s="451"/>
      <c r="D52" s="220">
        <v>48</v>
      </c>
      <c r="E52" s="283"/>
      <c r="F52" s="146"/>
      <c r="G52" s="5"/>
      <c r="H52" s="5"/>
      <c r="I52" s="108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6" customFormat="1" ht="49.5" customHeight="1">
      <c r="A53" s="402"/>
      <c r="B53" s="450" t="s">
        <v>228</v>
      </c>
      <c r="C53" s="451"/>
      <c r="D53" s="220">
        <v>49</v>
      </c>
      <c r="E53" s="273">
        <v>13</v>
      </c>
      <c r="G53" s="5"/>
      <c r="H53" s="5"/>
      <c r="I53" s="108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6" customFormat="1" ht="27.75" customHeight="1">
      <c r="A54" s="129" t="s">
        <v>643</v>
      </c>
      <c r="B54" s="457" t="s">
        <v>633</v>
      </c>
      <c r="C54" s="458"/>
      <c r="D54" s="220">
        <v>50</v>
      </c>
      <c r="E54" s="273"/>
      <c r="G54" s="5"/>
      <c r="H54" s="5"/>
      <c r="I54" s="108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s="6" customFormat="1" ht="21" customHeight="1">
      <c r="A55" s="444" t="s">
        <v>660</v>
      </c>
      <c r="B55" s="446" t="s">
        <v>130</v>
      </c>
      <c r="C55" s="446"/>
      <c r="D55" s="132">
        <v>1</v>
      </c>
      <c r="E55" s="147">
        <v>371</v>
      </c>
      <c r="G55" s="5"/>
      <c r="H55" s="5"/>
      <c r="I55" s="10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6" customFormat="1" ht="20.25" customHeight="1">
      <c r="A56" s="445"/>
      <c r="B56" s="465" t="s">
        <v>131</v>
      </c>
      <c r="C56" s="466"/>
      <c r="D56" s="132">
        <v>2</v>
      </c>
      <c r="E56" s="39">
        <v>51</v>
      </c>
      <c r="G56" s="5"/>
      <c r="H56" s="5"/>
      <c r="I56" s="10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6:21" s="6" customFormat="1" ht="24.75" customHeight="1">
      <c r="F57" s="5"/>
      <c r="G57" s="5"/>
      <c r="H57" s="5"/>
      <c r="I57" s="108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</sheetData>
  <sheetProtection/>
  <mergeCells count="115">
    <mergeCell ref="P23:P24"/>
    <mergeCell ref="Q23:Q24"/>
    <mergeCell ref="R23:R24"/>
    <mergeCell ref="M23:O23"/>
    <mergeCell ref="K23:K24"/>
    <mergeCell ref="G25:H25"/>
    <mergeCell ref="B23:C23"/>
    <mergeCell ref="B22:C22"/>
    <mergeCell ref="B21:C21"/>
    <mergeCell ref="B24:C24"/>
    <mergeCell ref="G27:H27"/>
    <mergeCell ref="J23:J24"/>
    <mergeCell ref="B9:C9"/>
    <mergeCell ref="A36:C36"/>
    <mergeCell ref="A8:A9"/>
    <mergeCell ref="A18:A34"/>
    <mergeCell ref="B12:C12"/>
    <mergeCell ref="B8:C8"/>
    <mergeCell ref="B15:C15"/>
    <mergeCell ref="B19:C19"/>
    <mergeCell ref="B25:C25"/>
    <mergeCell ref="B20:C20"/>
    <mergeCell ref="B32:C32"/>
    <mergeCell ref="B33:C33"/>
    <mergeCell ref="B18:C18"/>
    <mergeCell ref="B31:C31"/>
    <mergeCell ref="B30:C30"/>
    <mergeCell ref="B34:C34"/>
    <mergeCell ref="B28:C28"/>
    <mergeCell ref="B29:C29"/>
    <mergeCell ref="B26:C26"/>
    <mergeCell ref="B27:C27"/>
    <mergeCell ref="B10:B11"/>
    <mergeCell ref="A10:A15"/>
    <mergeCell ref="J22:O22"/>
    <mergeCell ref="G13:H13"/>
    <mergeCell ref="B14:C14"/>
    <mergeCell ref="B43:C43"/>
    <mergeCell ref="B41:C41"/>
    <mergeCell ref="B38:C38"/>
    <mergeCell ref="B42:C42"/>
    <mergeCell ref="B40:C40"/>
    <mergeCell ref="A17:C17"/>
    <mergeCell ref="B35:C35"/>
    <mergeCell ref="G28:H28"/>
    <mergeCell ref="L23:L24"/>
    <mergeCell ref="A16:C16"/>
    <mergeCell ref="B44:C44"/>
    <mergeCell ref="A37:A40"/>
    <mergeCell ref="A41:A44"/>
    <mergeCell ref="B39:C39"/>
    <mergeCell ref="G29:H29"/>
    <mergeCell ref="G30:H30"/>
    <mergeCell ref="P6:P7"/>
    <mergeCell ref="I5:I7"/>
    <mergeCell ref="G20:S20"/>
    <mergeCell ref="G21:H21"/>
    <mergeCell ref="G26:H26"/>
    <mergeCell ref="I22:I24"/>
    <mergeCell ref="G22:H24"/>
    <mergeCell ref="G9:H9"/>
    <mergeCell ref="Q6:Q7"/>
    <mergeCell ref="G18:H18"/>
    <mergeCell ref="G10:H10"/>
    <mergeCell ref="G11:H11"/>
    <mergeCell ref="G8:H8"/>
    <mergeCell ref="L6:L7"/>
    <mergeCell ref="G12:H12"/>
    <mergeCell ref="G3:S3"/>
    <mergeCell ref="G4:I4"/>
    <mergeCell ref="G14:G17"/>
    <mergeCell ref="J5:O5"/>
    <mergeCell ref="P5:U5"/>
    <mergeCell ref="A3:E3"/>
    <mergeCell ref="K6:K7"/>
    <mergeCell ref="J6:J7"/>
    <mergeCell ref="B13:C13"/>
    <mergeCell ref="B6:C6"/>
    <mergeCell ref="A52:A53"/>
    <mergeCell ref="A50:A51"/>
    <mergeCell ref="B45:C45"/>
    <mergeCell ref="B50:C50"/>
    <mergeCell ref="B49:C49"/>
    <mergeCell ref="B53:C53"/>
    <mergeCell ref="B46:C46"/>
    <mergeCell ref="N40:U40"/>
    <mergeCell ref="O42:Q42"/>
    <mergeCell ref="S42:U42"/>
    <mergeCell ref="A7:C7"/>
    <mergeCell ref="A5:A6"/>
    <mergeCell ref="B5:C5"/>
    <mergeCell ref="G5:H7"/>
    <mergeCell ref="M6:O6"/>
    <mergeCell ref="R6:R7"/>
    <mergeCell ref="S6:U6"/>
    <mergeCell ref="P22:U22"/>
    <mergeCell ref="B54:C54"/>
    <mergeCell ref="B51:C51"/>
    <mergeCell ref="G31:G34"/>
    <mergeCell ref="S23:U23"/>
    <mergeCell ref="B56:C56"/>
    <mergeCell ref="P45:S45"/>
    <mergeCell ref="S44:U44"/>
    <mergeCell ref="S43:U43"/>
    <mergeCell ref="H35:Q35"/>
    <mergeCell ref="A55:A56"/>
    <mergeCell ref="B55:C55"/>
    <mergeCell ref="J39:L40"/>
    <mergeCell ref="J37:L37"/>
    <mergeCell ref="N38:U38"/>
    <mergeCell ref="B48:C48"/>
    <mergeCell ref="N39:U39"/>
    <mergeCell ref="N37:U37"/>
    <mergeCell ref="B52:C52"/>
    <mergeCell ref="B47:C47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T126"/>
  <sheetViews>
    <sheetView showGridLines="0" zoomScale="40" zoomScaleNormal="40" zoomScaleSheetLayoutView="30" zoomScalePageLayoutView="0" workbookViewId="0" topLeftCell="A1">
      <selection activeCell="D10" sqref="D10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11.140625" style="0" customWidth="1"/>
    <col min="30" max="30" width="9.7109375" style="0" customWidth="1"/>
    <col min="32" max="32" width="12.7109375" style="0" customWidth="1"/>
    <col min="33" max="33" width="14.140625" style="0" customWidth="1"/>
    <col min="36" max="36" width="8.8515625" style="0" customWidth="1"/>
    <col min="37" max="37" width="17.00390625" style="0" customWidth="1"/>
    <col min="38" max="38" width="14.57421875" style="0" customWidth="1"/>
    <col min="39" max="39" width="13.140625" style="0" customWidth="1"/>
    <col min="40" max="40" width="11.57421875" style="0" customWidth="1"/>
    <col min="43" max="43" width="15.140625" style="0" customWidth="1"/>
    <col min="45" max="45" width="11.28125" style="0" customWidth="1"/>
    <col min="46" max="46" width="11.140625" style="0" customWidth="1"/>
  </cols>
  <sheetData>
    <row r="1" spans="1:46" ht="39.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203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</row>
    <row r="2" spans="1:46" ht="23.25">
      <c r="A2" s="155" t="s">
        <v>101</v>
      </c>
      <c r="B2" s="156"/>
      <c r="C2" s="157"/>
      <c r="D2" s="158"/>
      <c r="E2" s="156"/>
      <c r="F2" s="157"/>
      <c r="G2" s="159" t="s">
        <v>144</v>
      </c>
      <c r="H2" s="160"/>
      <c r="I2" s="160"/>
      <c r="J2" s="160"/>
      <c r="K2" s="161"/>
      <c r="L2" s="161"/>
      <c r="M2" s="161"/>
      <c r="N2" s="162"/>
      <c r="O2" s="163"/>
      <c r="P2" s="161"/>
      <c r="Q2" s="161"/>
      <c r="R2" s="16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</row>
    <row r="3" spans="1:46" ht="107.25" customHeight="1">
      <c r="A3" s="541" t="s">
        <v>318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</row>
    <row r="4" spans="1:46" ht="76.5" customHeight="1" thickBot="1">
      <c r="A4" s="542" t="s">
        <v>549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</row>
    <row r="5" spans="1:46" ht="137.25" customHeight="1">
      <c r="A5" s="518" t="s">
        <v>319</v>
      </c>
      <c r="B5" s="519"/>
      <c r="C5" s="524" t="s">
        <v>11</v>
      </c>
      <c r="D5" s="540" t="s">
        <v>603</v>
      </c>
      <c r="E5" s="534" t="s">
        <v>152</v>
      </c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 t="s">
        <v>151</v>
      </c>
      <c r="W5" s="534"/>
      <c r="X5" s="534"/>
      <c r="Y5" s="534"/>
      <c r="Z5" s="534"/>
      <c r="AA5" s="534"/>
      <c r="AB5" s="515" t="s">
        <v>1</v>
      </c>
      <c r="AC5" s="515"/>
      <c r="AD5" s="370" t="s">
        <v>604</v>
      </c>
      <c r="AE5" s="370"/>
      <c r="AF5" s="370" t="s">
        <v>212</v>
      </c>
      <c r="AG5" s="370"/>
      <c r="AH5" s="540" t="s">
        <v>524</v>
      </c>
      <c r="AI5" s="544" t="s">
        <v>605</v>
      </c>
      <c r="AJ5" s="540" t="s">
        <v>606</v>
      </c>
      <c r="AK5" s="540" t="s">
        <v>607</v>
      </c>
      <c r="AL5" s="553" t="s">
        <v>177</v>
      </c>
      <c r="AM5" s="370" t="s">
        <v>215</v>
      </c>
      <c r="AN5" s="370"/>
      <c r="AO5" s="370"/>
      <c r="AP5" s="370"/>
      <c r="AQ5" s="370"/>
      <c r="AR5" s="370"/>
      <c r="AS5" s="370"/>
      <c r="AT5" s="540" t="s">
        <v>608</v>
      </c>
    </row>
    <row r="6" spans="1:46" ht="42" customHeight="1">
      <c r="A6" s="520"/>
      <c r="B6" s="521"/>
      <c r="C6" s="525"/>
      <c r="D6" s="540"/>
      <c r="E6" s="537" t="s">
        <v>117</v>
      </c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 t="s">
        <v>118</v>
      </c>
      <c r="Q6" s="537"/>
      <c r="R6" s="537"/>
      <c r="S6" s="537"/>
      <c r="T6" s="537"/>
      <c r="U6" s="537"/>
      <c r="V6" s="537" t="s">
        <v>117</v>
      </c>
      <c r="W6" s="537"/>
      <c r="X6" s="537"/>
      <c r="Y6" s="537"/>
      <c r="Z6" s="537"/>
      <c r="AA6" s="545" t="s">
        <v>2</v>
      </c>
      <c r="AB6" s="543" t="s">
        <v>159</v>
      </c>
      <c r="AC6" s="543" t="s">
        <v>3</v>
      </c>
      <c r="AD6" s="540" t="s">
        <v>110</v>
      </c>
      <c r="AE6" s="540" t="s">
        <v>178</v>
      </c>
      <c r="AF6" s="540" t="s">
        <v>213</v>
      </c>
      <c r="AG6" s="540" t="s">
        <v>588</v>
      </c>
      <c r="AH6" s="540"/>
      <c r="AI6" s="544"/>
      <c r="AJ6" s="540"/>
      <c r="AK6" s="540"/>
      <c r="AL6" s="553"/>
      <c r="AM6" s="555" t="s">
        <v>620</v>
      </c>
      <c r="AN6" s="540" t="s">
        <v>621</v>
      </c>
      <c r="AO6" s="540" t="s">
        <v>622</v>
      </c>
      <c r="AP6" s="540" t="s">
        <v>623</v>
      </c>
      <c r="AQ6" s="540" t="s">
        <v>624</v>
      </c>
      <c r="AR6" s="540" t="s">
        <v>214</v>
      </c>
      <c r="AS6" s="540" t="s">
        <v>609</v>
      </c>
      <c r="AT6" s="540"/>
    </row>
    <row r="7" spans="1:46" ht="141.75" customHeight="1">
      <c r="A7" s="520"/>
      <c r="B7" s="521"/>
      <c r="C7" s="525"/>
      <c r="D7" s="540"/>
      <c r="E7" s="540" t="s">
        <v>179</v>
      </c>
      <c r="F7" s="554" t="s">
        <v>180</v>
      </c>
      <c r="G7" s="554"/>
      <c r="H7" s="540" t="s">
        <v>181</v>
      </c>
      <c r="I7" s="537" t="s">
        <v>119</v>
      </c>
      <c r="J7" s="537"/>
      <c r="K7" s="537"/>
      <c r="L7" s="537"/>
      <c r="M7" s="540" t="s">
        <v>610</v>
      </c>
      <c r="N7" s="540" t="s">
        <v>182</v>
      </c>
      <c r="O7" s="553" t="s">
        <v>183</v>
      </c>
      <c r="P7" s="537" t="s">
        <v>4</v>
      </c>
      <c r="Q7" s="537"/>
      <c r="R7" s="537"/>
      <c r="S7" s="537" t="s">
        <v>184</v>
      </c>
      <c r="T7" s="537"/>
      <c r="U7" s="540" t="s">
        <v>185</v>
      </c>
      <c r="V7" s="538" t="s">
        <v>642</v>
      </c>
      <c r="W7" s="538" t="s">
        <v>5</v>
      </c>
      <c r="X7" s="538" t="s">
        <v>186</v>
      </c>
      <c r="Y7" s="538" t="s">
        <v>119</v>
      </c>
      <c r="Z7" s="538" t="s">
        <v>187</v>
      </c>
      <c r="AA7" s="545"/>
      <c r="AB7" s="543"/>
      <c r="AC7" s="543"/>
      <c r="AD7" s="540"/>
      <c r="AE7" s="540"/>
      <c r="AF7" s="540"/>
      <c r="AG7" s="540"/>
      <c r="AH7" s="540"/>
      <c r="AI7" s="544"/>
      <c r="AJ7" s="540"/>
      <c r="AK7" s="540"/>
      <c r="AL7" s="553"/>
      <c r="AM7" s="555"/>
      <c r="AN7" s="540"/>
      <c r="AO7" s="540"/>
      <c r="AP7" s="540"/>
      <c r="AQ7" s="540"/>
      <c r="AR7" s="540"/>
      <c r="AS7" s="540"/>
      <c r="AT7" s="540"/>
    </row>
    <row r="8" spans="1:46" ht="162" customHeight="1" thickBot="1">
      <c r="A8" s="522"/>
      <c r="B8" s="523"/>
      <c r="C8" s="526"/>
      <c r="D8" s="540"/>
      <c r="E8" s="540"/>
      <c r="F8" s="234" t="s">
        <v>6</v>
      </c>
      <c r="G8" s="234" t="s">
        <v>188</v>
      </c>
      <c r="H8" s="540"/>
      <c r="I8" s="234" t="s">
        <v>189</v>
      </c>
      <c r="J8" s="234" t="s">
        <v>168</v>
      </c>
      <c r="K8" s="234" t="s">
        <v>190</v>
      </c>
      <c r="L8" s="234" t="s">
        <v>111</v>
      </c>
      <c r="M8" s="540"/>
      <c r="N8" s="540"/>
      <c r="O8" s="553"/>
      <c r="P8" s="234" t="s">
        <v>191</v>
      </c>
      <c r="Q8" s="234" t="s">
        <v>7</v>
      </c>
      <c r="R8" s="234" t="s">
        <v>192</v>
      </c>
      <c r="S8" s="234" t="s">
        <v>7</v>
      </c>
      <c r="T8" s="234" t="s">
        <v>192</v>
      </c>
      <c r="U8" s="540"/>
      <c r="V8" s="539"/>
      <c r="W8" s="539"/>
      <c r="X8" s="539"/>
      <c r="Y8" s="539"/>
      <c r="Z8" s="539"/>
      <c r="AA8" s="545"/>
      <c r="AB8" s="543"/>
      <c r="AC8" s="543"/>
      <c r="AD8" s="540"/>
      <c r="AE8" s="540"/>
      <c r="AF8" s="540"/>
      <c r="AG8" s="540"/>
      <c r="AH8" s="540"/>
      <c r="AI8" s="544"/>
      <c r="AJ8" s="540"/>
      <c r="AK8" s="540"/>
      <c r="AL8" s="553"/>
      <c r="AM8" s="555"/>
      <c r="AN8" s="540"/>
      <c r="AO8" s="540"/>
      <c r="AP8" s="540"/>
      <c r="AQ8" s="540"/>
      <c r="AR8" s="540"/>
      <c r="AS8" s="540"/>
      <c r="AT8" s="540"/>
    </row>
    <row r="9" spans="1:46" ht="17.25" thickBot="1">
      <c r="A9" s="546" t="s">
        <v>320</v>
      </c>
      <c r="B9" s="547"/>
      <c r="C9" s="165"/>
      <c r="D9" s="166">
        <v>1</v>
      </c>
      <c r="E9" s="167">
        <v>2</v>
      </c>
      <c r="F9" s="167">
        <v>3</v>
      </c>
      <c r="G9" s="167">
        <v>4</v>
      </c>
      <c r="H9" s="167">
        <v>5</v>
      </c>
      <c r="I9" s="167">
        <v>6</v>
      </c>
      <c r="J9" s="167">
        <v>7</v>
      </c>
      <c r="K9" s="167">
        <v>8</v>
      </c>
      <c r="L9" s="167">
        <v>9</v>
      </c>
      <c r="M9" s="167">
        <v>10</v>
      </c>
      <c r="N9" s="167">
        <v>11</v>
      </c>
      <c r="O9" s="167">
        <v>12</v>
      </c>
      <c r="P9" s="167">
        <v>13</v>
      </c>
      <c r="Q9" s="167">
        <v>14</v>
      </c>
      <c r="R9" s="167">
        <v>15</v>
      </c>
      <c r="S9" s="167">
        <v>16</v>
      </c>
      <c r="T9" s="167">
        <v>17</v>
      </c>
      <c r="U9" s="167">
        <v>18</v>
      </c>
      <c r="V9" s="167">
        <v>19</v>
      </c>
      <c r="W9" s="167">
        <v>20</v>
      </c>
      <c r="X9" s="167">
        <v>21</v>
      </c>
      <c r="Y9" s="167">
        <v>22</v>
      </c>
      <c r="Z9" s="167">
        <v>23</v>
      </c>
      <c r="AA9" s="167">
        <v>24</v>
      </c>
      <c r="AB9" s="167">
        <v>25</v>
      </c>
      <c r="AC9" s="167">
        <v>26</v>
      </c>
      <c r="AD9" s="167">
        <v>27</v>
      </c>
      <c r="AE9" s="167">
        <v>28</v>
      </c>
      <c r="AF9" s="167">
        <v>29</v>
      </c>
      <c r="AG9" s="167">
        <v>30</v>
      </c>
      <c r="AH9" s="167">
        <v>31</v>
      </c>
      <c r="AI9" s="167">
        <v>32</v>
      </c>
      <c r="AJ9" s="167">
        <v>33</v>
      </c>
      <c r="AK9" s="167">
        <v>34</v>
      </c>
      <c r="AL9" s="167">
        <v>35</v>
      </c>
      <c r="AM9" s="167">
        <v>36</v>
      </c>
      <c r="AN9" s="167">
        <v>37</v>
      </c>
      <c r="AO9" s="167">
        <v>38</v>
      </c>
      <c r="AP9" s="167">
        <v>39</v>
      </c>
      <c r="AQ9" s="167">
        <v>40</v>
      </c>
      <c r="AR9" s="167">
        <v>41</v>
      </c>
      <c r="AS9" s="167">
        <v>42</v>
      </c>
      <c r="AT9" s="168">
        <v>43</v>
      </c>
    </row>
    <row r="10" spans="1:46" ht="128.25" customHeight="1" thickBot="1">
      <c r="A10" s="535" t="s">
        <v>611</v>
      </c>
      <c r="B10" s="536"/>
      <c r="C10" s="169" t="s">
        <v>321</v>
      </c>
      <c r="D10" s="285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7"/>
    </row>
    <row r="11" spans="1:46" ht="21" customHeight="1">
      <c r="A11" s="531" t="s">
        <v>322</v>
      </c>
      <c r="B11" s="170" t="s">
        <v>323</v>
      </c>
      <c r="C11" s="171">
        <v>2</v>
      </c>
      <c r="D11" s="185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7"/>
    </row>
    <row r="12" spans="1:46" ht="20.25">
      <c r="A12" s="531"/>
      <c r="B12" s="170" t="s">
        <v>324</v>
      </c>
      <c r="C12" s="171">
        <v>3</v>
      </c>
      <c r="D12" s="185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7"/>
    </row>
    <row r="13" spans="1:46" ht="21" customHeight="1">
      <c r="A13" s="531"/>
      <c r="B13" s="170" t="s">
        <v>325</v>
      </c>
      <c r="C13" s="171">
        <v>4</v>
      </c>
      <c r="D13" s="185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7"/>
    </row>
    <row r="14" spans="1:46" ht="20.25">
      <c r="A14" s="531"/>
      <c r="B14" s="170" t="s">
        <v>326</v>
      </c>
      <c r="C14" s="171">
        <v>5</v>
      </c>
      <c r="D14" s="185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7"/>
    </row>
    <row r="15" spans="1:46" ht="20.25">
      <c r="A15" s="531"/>
      <c r="B15" s="170" t="s">
        <v>327</v>
      </c>
      <c r="C15" s="171">
        <v>6</v>
      </c>
      <c r="D15" s="185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7"/>
    </row>
    <row r="16" spans="1:46" ht="40.5">
      <c r="A16" s="532"/>
      <c r="B16" s="172" t="s">
        <v>328</v>
      </c>
      <c r="C16" s="171">
        <v>7</v>
      </c>
      <c r="D16" s="188"/>
      <c r="E16" s="189"/>
      <c r="F16" s="189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90"/>
    </row>
    <row r="17" spans="1:46" ht="20.25">
      <c r="A17" s="532"/>
      <c r="B17" s="172" t="s">
        <v>329</v>
      </c>
      <c r="C17" s="171">
        <v>8</v>
      </c>
      <c r="D17" s="188"/>
      <c r="E17" s="189"/>
      <c r="F17" s="189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90"/>
    </row>
    <row r="18" spans="1:46" ht="20.25">
      <c r="A18" s="532"/>
      <c r="B18" s="172" t="s">
        <v>330</v>
      </c>
      <c r="C18" s="171">
        <v>9</v>
      </c>
      <c r="D18" s="188"/>
      <c r="E18" s="189"/>
      <c r="F18" s="189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90"/>
    </row>
    <row r="19" spans="1:46" ht="20.25">
      <c r="A19" s="532"/>
      <c r="B19" s="172" t="s">
        <v>331</v>
      </c>
      <c r="C19" s="171">
        <v>10</v>
      </c>
      <c r="D19" s="188"/>
      <c r="E19" s="189"/>
      <c r="F19" s="189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90"/>
    </row>
    <row r="20" spans="1:46" ht="20.25">
      <c r="A20" s="548"/>
      <c r="B20" s="173" t="s">
        <v>332</v>
      </c>
      <c r="C20" s="171">
        <v>11</v>
      </c>
      <c r="D20" s="191"/>
      <c r="E20" s="192"/>
      <c r="F20" s="192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93"/>
    </row>
    <row r="21" spans="1:46" ht="20.25">
      <c r="A21" s="548"/>
      <c r="B21" s="173" t="s">
        <v>333</v>
      </c>
      <c r="C21" s="171">
        <v>12</v>
      </c>
      <c r="D21" s="191"/>
      <c r="E21" s="192"/>
      <c r="F21" s="192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93"/>
    </row>
    <row r="22" spans="1:46" ht="20.25">
      <c r="A22" s="548"/>
      <c r="B22" s="173" t="s">
        <v>334</v>
      </c>
      <c r="C22" s="171">
        <v>13</v>
      </c>
      <c r="D22" s="191"/>
      <c r="E22" s="192"/>
      <c r="F22" s="192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93"/>
    </row>
    <row r="23" spans="1:46" ht="20.25">
      <c r="A23" s="548"/>
      <c r="B23" s="173" t="s">
        <v>335</v>
      </c>
      <c r="C23" s="171">
        <v>14</v>
      </c>
      <c r="D23" s="191"/>
      <c r="E23" s="192"/>
      <c r="F23" s="192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93"/>
    </row>
    <row r="24" spans="1:46" ht="20.25">
      <c r="A24" s="548"/>
      <c r="B24" s="173" t="s">
        <v>336</v>
      </c>
      <c r="C24" s="171">
        <v>15</v>
      </c>
      <c r="D24" s="191"/>
      <c r="E24" s="192"/>
      <c r="F24" s="192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93"/>
    </row>
    <row r="25" spans="1:46" ht="20.25">
      <c r="A25" s="548"/>
      <c r="B25" s="173" t="s">
        <v>337</v>
      </c>
      <c r="C25" s="171">
        <v>16</v>
      </c>
      <c r="D25" s="191"/>
      <c r="E25" s="192"/>
      <c r="F25" s="192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93"/>
    </row>
    <row r="26" spans="1:46" ht="20.25">
      <c r="A26" s="548"/>
      <c r="B26" s="173" t="s">
        <v>338</v>
      </c>
      <c r="C26" s="171">
        <v>17</v>
      </c>
      <c r="D26" s="191"/>
      <c r="E26" s="192"/>
      <c r="F26" s="192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93"/>
    </row>
    <row r="27" spans="1:46" ht="20.25">
      <c r="A27" s="548"/>
      <c r="B27" s="173" t="s">
        <v>339</v>
      </c>
      <c r="C27" s="171">
        <v>18</v>
      </c>
      <c r="D27" s="191"/>
      <c r="E27" s="192"/>
      <c r="F27" s="192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93"/>
    </row>
    <row r="28" spans="1:46" ht="20.25">
      <c r="A28" s="548"/>
      <c r="B28" s="173" t="s">
        <v>340</v>
      </c>
      <c r="C28" s="171">
        <v>19</v>
      </c>
      <c r="D28" s="191"/>
      <c r="E28" s="192"/>
      <c r="F28" s="192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93"/>
    </row>
    <row r="29" spans="1:46" ht="20.25">
      <c r="A29" s="548"/>
      <c r="B29" s="173" t="s">
        <v>341</v>
      </c>
      <c r="C29" s="171">
        <v>20</v>
      </c>
      <c r="D29" s="191"/>
      <c r="E29" s="192"/>
      <c r="F29" s="192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93"/>
    </row>
    <row r="30" spans="1:46" ht="20.25">
      <c r="A30" s="548"/>
      <c r="B30" s="173" t="s">
        <v>342</v>
      </c>
      <c r="C30" s="171">
        <v>21</v>
      </c>
      <c r="D30" s="191"/>
      <c r="E30" s="192"/>
      <c r="F30" s="192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93"/>
    </row>
    <row r="31" spans="1:46" ht="21" thickBot="1">
      <c r="A31" s="548"/>
      <c r="B31" s="173" t="s">
        <v>343</v>
      </c>
      <c r="C31" s="174">
        <v>22</v>
      </c>
      <c r="D31" s="191"/>
      <c r="E31" s="192"/>
      <c r="F31" s="192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93"/>
    </row>
    <row r="32" spans="1:46" ht="41.25" thickBot="1">
      <c r="A32" s="549"/>
      <c r="B32" s="175" t="s">
        <v>344</v>
      </c>
      <c r="C32" s="176">
        <v>23</v>
      </c>
      <c r="D32" s="19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6"/>
    </row>
    <row r="33" spans="1:46" ht="42" customHeight="1">
      <c r="A33" s="530" t="s">
        <v>345</v>
      </c>
      <c r="B33" s="170" t="s">
        <v>346</v>
      </c>
      <c r="C33" s="171">
        <v>24</v>
      </c>
      <c r="D33" s="197"/>
      <c r="E33" s="198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99"/>
    </row>
    <row r="34" spans="1:46" ht="40.5">
      <c r="A34" s="531"/>
      <c r="B34" s="170" t="s">
        <v>347</v>
      </c>
      <c r="C34" s="171">
        <v>25</v>
      </c>
      <c r="D34" s="200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7"/>
    </row>
    <row r="35" spans="1:46" ht="22.5" customHeight="1">
      <c r="A35" s="531"/>
      <c r="B35" s="170" t="s">
        <v>348</v>
      </c>
      <c r="C35" s="171">
        <v>26</v>
      </c>
      <c r="D35" s="200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7"/>
    </row>
    <row r="36" spans="1:46" ht="20.25">
      <c r="A36" s="531"/>
      <c r="B36" s="170" t="s">
        <v>349</v>
      </c>
      <c r="C36" s="171">
        <v>27</v>
      </c>
      <c r="D36" s="200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7"/>
    </row>
    <row r="37" spans="1:46" ht="20.25">
      <c r="A37" s="531"/>
      <c r="B37" s="170" t="s">
        <v>350</v>
      </c>
      <c r="C37" s="171">
        <v>28</v>
      </c>
      <c r="D37" s="200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7"/>
    </row>
    <row r="38" spans="1:46" ht="24" customHeight="1">
      <c r="A38" s="531"/>
      <c r="B38" s="170" t="s">
        <v>351</v>
      </c>
      <c r="C38" s="171">
        <v>29</v>
      </c>
      <c r="D38" s="200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7"/>
    </row>
    <row r="39" spans="1:46" ht="20.25">
      <c r="A39" s="531"/>
      <c r="B39" s="170" t="s">
        <v>352</v>
      </c>
      <c r="C39" s="171">
        <v>30</v>
      </c>
      <c r="D39" s="200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7"/>
    </row>
    <row r="40" spans="1:46" ht="20.25">
      <c r="A40" s="532"/>
      <c r="B40" s="172" t="s">
        <v>353</v>
      </c>
      <c r="C40" s="171">
        <v>31</v>
      </c>
      <c r="D40" s="201"/>
      <c r="E40" s="189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90"/>
    </row>
    <row r="41" spans="1:46" ht="20.25">
      <c r="A41" s="532"/>
      <c r="B41" s="172" t="s">
        <v>354</v>
      </c>
      <c r="C41" s="171">
        <v>32</v>
      </c>
      <c r="D41" s="201"/>
      <c r="E41" s="189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90"/>
    </row>
    <row r="42" spans="1:46" ht="20.25">
      <c r="A42" s="532"/>
      <c r="B42" s="172" t="s">
        <v>355</v>
      </c>
      <c r="C42" s="171">
        <v>33</v>
      </c>
      <c r="D42" s="201"/>
      <c r="E42" s="189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90"/>
    </row>
    <row r="43" spans="1:46" ht="40.5">
      <c r="A43" s="532"/>
      <c r="B43" s="172" t="s">
        <v>356</v>
      </c>
      <c r="C43" s="171">
        <v>34</v>
      </c>
      <c r="D43" s="201"/>
      <c r="E43" s="189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90"/>
    </row>
    <row r="44" spans="1:46" ht="40.5">
      <c r="A44" s="532"/>
      <c r="B44" s="172" t="s">
        <v>357</v>
      </c>
      <c r="C44" s="171">
        <v>35</v>
      </c>
      <c r="D44" s="201"/>
      <c r="E44" s="189"/>
      <c r="F44" s="189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90"/>
    </row>
    <row r="45" spans="1:46" ht="40.5">
      <c r="A45" s="532"/>
      <c r="B45" s="172" t="s">
        <v>358</v>
      </c>
      <c r="C45" s="171">
        <v>36</v>
      </c>
      <c r="D45" s="201"/>
      <c r="E45" s="189"/>
      <c r="F45" s="189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90"/>
    </row>
    <row r="46" spans="1:46" ht="41.25" thickBot="1">
      <c r="A46" s="532"/>
      <c r="B46" s="173" t="s">
        <v>359</v>
      </c>
      <c r="C46" s="174">
        <v>37</v>
      </c>
      <c r="D46" s="201"/>
      <c r="E46" s="189"/>
      <c r="F46" s="189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90"/>
    </row>
    <row r="47" spans="1:46" ht="41.25" thickBot="1">
      <c r="A47" s="533"/>
      <c r="B47" s="175" t="s">
        <v>360</v>
      </c>
      <c r="C47" s="176">
        <v>38</v>
      </c>
      <c r="D47" s="194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6"/>
    </row>
    <row r="48" spans="1:46" ht="42" customHeight="1">
      <c r="A48" s="527" t="s">
        <v>361</v>
      </c>
      <c r="B48" s="177" t="s">
        <v>362</v>
      </c>
      <c r="C48" s="171">
        <v>39</v>
      </c>
      <c r="D48" s="201"/>
      <c r="E48" s="189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90"/>
    </row>
    <row r="49" spans="1:46" ht="40.5">
      <c r="A49" s="528"/>
      <c r="B49" s="177" t="s">
        <v>363</v>
      </c>
      <c r="C49" s="171">
        <v>40</v>
      </c>
      <c r="D49" s="201"/>
      <c r="E49" s="189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90"/>
    </row>
    <row r="50" spans="1:46" ht="40.5">
      <c r="A50" s="528"/>
      <c r="B50" s="177" t="s">
        <v>364</v>
      </c>
      <c r="C50" s="171">
        <v>41</v>
      </c>
      <c r="D50" s="201"/>
      <c r="E50" s="189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90"/>
    </row>
    <row r="51" spans="1:46" ht="60.75">
      <c r="A51" s="528"/>
      <c r="B51" s="177" t="s">
        <v>365</v>
      </c>
      <c r="C51" s="171">
        <v>42</v>
      </c>
      <c r="D51" s="201"/>
      <c r="E51" s="189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90"/>
    </row>
    <row r="52" spans="1:46" ht="40.5">
      <c r="A52" s="528"/>
      <c r="B52" s="177" t="s">
        <v>366</v>
      </c>
      <c r="C52" s="171">
        <v>43</v>
      </c>
      <c r="D52" s="201"/>
      <c r="E52" s="189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90"/>
    </row>
    <row r="53" spans="1:46" ht="40.5">
      <c r="A53" s="528"/>
      <c r="B53" s="177" t="s">
        <v>367</v>
      </c>
      <c r="C53" s="171">
        <v>44</v>
      </c>
      <c r="D53" s="201"/>
      <c r="E53" s="189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90"/>
    </row>
    <row r="54" spans="1:46" ht="40.5">
      <c r="A54" s="528"/>
      <c r="B54" s="177" t="s">
        <v>368</v>
      </c>
      <c r="C54" s="171">
        <v>45</v>
      </c>
      <c r="D54" s="185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7"/>
    </row>
    <row r="55" spans="1:46" ht="40.5">
      <c r="A55" s="528"/>
      <c r="B55" s="177" t="s">
        <v>369</v>
      </c>
      <c r="C55" s="171">
        <v>46</v>
      </c>
      <c r="D55" s="185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7"/>
    </row>
    <row r="56" spans="1:46" ht="40.5">
      <c r="A56" s="528"/>
      <c r="B56" s="177" t="s">
        <v>370</v>
      </c>
      <c r="C56" s="171">
        <v>47</v>
      </c>
      <c r="D56" s="185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7"/>
    </row>
    <row r="57" spans="1:46" ht="21.75" customHeight="1">
      <c r="A57" s="528"/>
      <c r="B57" s="177" t="s">
        <v>371</v>
      </c>
      <c r="C57" s="171">
        <v>48</v>
      </c>
      <c r="D57" s="185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7"/>
    </row>
    <row r="58" spans="1:46" ht="21.75" customHeight="1">
      <c r="A58" s="528"/>
      <c r="B58" s="178" t="s">
        <v>372</v>
      </c>
      <c r="C58" s="171">
        <v>49</v>
      </c>
      <c r="D58" s="188"/>
      <c r="E58" s="189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90"/>
    </row>
    <row r="59" spans="1:46" ht="21.75" customHeight="1">
      <c r="A59" s="528"/>
      <c r="B59" s="178" t="s">
        <v>373</v>
      </c>
      <c r="C59" s="171">
        <v>50</v>
      </c>
      <c r="D59" s="188"/>
      <c r="E59" s="189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90"/>
    </row>
    <row r="60" spans="1:46" ht="21.75" customHeight="1">
      <c r="A60" s="528"/>
      <c r="B60" s="178" t="s">
        <v>374</v>
      </c>
      <c r="C60" s="171">
        <v>51</v>
      </c>
      <c r="D60" s="188"/>
      <c r="E60" s="189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90"/>
    </row>
    <row r="61" spans="1:46" ht="21.75" customHeight="1">
      <c r="A61" s="528"/>
      <c r="B61" s="178" t="s">
        <v>375</v>
      </c>
      <c r="C61" s="171">
        <v>52</v>
      </c>
      <c r="D61" s="188"/>
      <c r="E61" s="189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90"/>
    </row>
    <row r="62" spans="1:46" ht="23.25" customHeight="1" thickBot="1">
      <c r="A62" s="528"/>
      <c r="B62" s="179" t="s">
        <v>376</v>
      </c>
      <c r="C62" s="174">
        <v>53</v>
      </c>
      <c r="D62" s="188"/>
      <c r="E62" s="189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90"/>
    </row>
    <row r="63" spans="1:46" ht="41.25" thickBot="1">
      <c r="A63" s="529"/>
      <c r="B63" s="175" t="s">
        <v>377</v>
      </c>
      <c r="C63" s="176">
        <v>54</v>
      </c>
      <c r="D63" s="19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6"/>
    </row>
    <row r="64" spans="1:46" ht="42" customHeight="1">
      <c r="A64" s="550" t="s">
        <v>378</v>
      </c>
      <c r="B64" s="170" t="s">
        <v>379</v>
      </c>
      <c r="C64" s="171">
        <v>55</v>
      </c>
      <c r="D64" s="201"/>
      <c r="E64" s="189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90"/>
    </row>
    <row r="65" spans="1:46" ht="40.5">
      <c r="A65" s="551"/>
      <c r="B65" s="172" t="s">
        <v>380</v>
      </c>
      <c r="C65" s="171">
        <v>56</v>
      </c>
      <c r="D65" s="201"/>
      <c r="E65" s="189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90"/>
    </row>
    <row r="66" spans="1:46" ht="40.5">
      <c r="A66" s="551"/>
      <c r="B66" s="172" t="s">
        <v>381</v>
      </c>
      <c r="C66" s="171">
        <v>57</v>
      </c>
      <c r="D66" s="201"/>
      <c r="E66" s="189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90"/>
    </row>
    <row r="67" spans="1:46" ht="40.5">
      <c r="A67" s="551"/>
      <c r="B67" s="172" t="s">
        <v>382</v>
      </c>
      <c r="C67" s="171">
        <v>58</v>
      </c>
      <c r="D67" s="201"/>
      <c r="E67" s="189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90"/>
    </row>
    <row r="68" spans="1:46" ht="40.5">
      <c r="A68" s="551"/>
      <c r="B68" s="172" t="s">
        <v>383</v>
      </c>
      <c r="C68" s="171">
        <v>59</v>
      </c>
      <c r="D68" s="201"/>
      <c r="E68" s="189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90"/>
    </row>
    <row r="69" spans="1:46" ht="40.5">
      <c r="A69" s="551"/>
      <c r="B69" s="172" t="s">
        <v>384</v>
      </c>
      <c r="C69" s="171">
        <v>60</v>
      </c>
      <c r="D69" s="201"/>
      <c r="E69" s="189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90"/>
    </row>
    <row r="70" spans="1:46" ht="20.25">
      <c r="A70" s="551"/>
      <c r="B70" s="172" t="s">
        <v>385</v>
      </c>
      <c r="C70" s="171">
        <v>61</v>
      </c>
      <c r="D70" s="201"/>
      <c r="E70" s="189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90"/>
    </row>
    <row r="71" spans="1:46" ht="24" customHeight="1">
      <c r="A71" s="551"/>
      <c r="B71" s="172" t="s">
        <v>386</v>
      </c>
      <c r="C71" s="171">
        <v>62</v>
      </c>
      <c r="D71" s="201"/>
      <c r="E71" s="189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90"/>
    </row>
    <row r="72" spans="1:46" ht="30" customHeight="1">
      <c r="A72" s="551"/>
      <c r="B72" s="172" t="s">
        <v>387</v>
      </c>
      <c r="C72" s="171">
        <v>63</v>
      </c>
      <c r="D72" s="201"/>
      <c r="E72" s="189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90"/>
    </row>
    <row r="73" spans="1:46" ht="20.25">
      <c r="A73" s="551"/>
      <c r="B73" s="172" t="s">
        <v>388</v>
      </c>
      <c r="C73" s="171">
        <v>64</v>
      </c>
      <c r="D73" s="201"/>
      <c r="E73" s="189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90"/>
    </row>
    <row r="74" spans="1:46" ht="20.25">
      <c r="A74" s="551"/>
      <c r="B74" s="172" t="s">
        <v>389</v>
      </c>
      <c r="C74" s="171">
        <v>65</v>
      </c>
      <c r="D74" s="201"/>
      <c r="E74" s="189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90"/>
    </row>
    <row r="75" spans="1:46" ht="20.25">
      <c r="A75" s="551"/>
      <c r="B75" s="172" t="s">
        <v>390</v>
      </c>
      <c r="C75" s="171">
        <v>66</v>
      </c>
      <c r="D75" s="201"/>
      <c r="E75" s="189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90"/>
    </row>
    <row r="76" spans="1:46" ht="20.25">
      <c r="A76" s="551"/>
      <c r="B76" s="172" t="s">
        <v>391</v>
      </c>
      <c r="C76" s="171">
        <v>67</v>
      </c>
      <c r="D76" s="201"/>
      <c r="E76" s="189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90"/>
    </row>
    <row r="77" spans="1:46" ht="21" thickBot="1">
      <c r="A77" s="551"/>
      <c r="B77" s="173" t="s">
        <v>392</v>
      </c>
      <c r="C77" s="174">
        <v>68</v>
      </c>
      <c r="D77" s="201"/>
      <c r="E77" s="189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90"/>
    </row>
    <row r="78" spans="1:46" ht="41.25" thickBot="1">
      <c r="A78" s="552"/>
      <c r="B78" s="175" t="s">
        <v>393</v>
      </c>
      <c r="C78" s="176">
        <v>69</v>
      </c>
      <c r="D78" s="194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6"/>
    </row>
    <row r="79" spans="1:46" ht="42" customHeight="1">
      <c r="A79" s="527" t="s">
        <v>394</v>
      </c>
      <c r="B79" s="177" t="s">
        <v>395</v>
      </c>
      <c r="C79" s="171">
        <v>70</v>
      </c>
      <c r="D79" s="185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7"/>
    </row>
    <row r="80" spans="1:46" ht="40.5">
      <c r="A80" s="528"/>
      <c r="B80" s="177" t="s">
        <v>396</v>
      </c>
      <c r="C80" s="171">
        <v>71</v>
      </c>
      <c r="D80" s="188"/>
      <c r="E80" s="189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90"/>
    </row>
    <row r="81" spans="1:46" ht="40.5">
      <c r="A81" s="528"/>
      <c r="B81" s="177" t="s">
        <v>397</v>
      </c>
      <c r="C81" s="171">
        <v>72</v>
      </c>
      <c r="D81" s="201"/>
      <c r="E81" s="189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90"/>
    </row>
    <row r="82" spans="1:46" ht="40.5">
      <c r="A82" s="528"/>
      <c r="B82" s="177" t="s">
        <v>398</v>
      </c>
      <c r="C82" s="171">
        <v>73</v>
      </c>
      <c r="D82" s="201"/>
      <c r="E82" s="189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90"/>
    </row>
    <row r="83" spans="1:46" ht="40.5">
      <c r="A83" s="528"/>
      <c r="B83" s="177" t="s">
        <v>399</v>
      </c>
      <c r="C83" s="171">
        <v>74</v>
      </c>
      <c r="D83" s="201"/>
      <c r="E83" s="189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90"/>
    </row>
    <row r="84" spans="1:46" ht="20.25">
      <c r="A84" s="528"/>
      <c r="B84" s="178" t="s">
        <v>400</v>
      </c>
      <c r="C84" s="171">
        <v>75</v>
      </c>
      <c r="D84" s="201"/>
      <c r="E84" s="189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90"/>
    </row>
    <row r="85" spans="1:46" ht="20.25">
      <c r="A85" s="528"/>
      <c r="B85" s="178" t="s">
        <v>401</v>
      </c>
      <c r="C85" s="171">
        <v>76</v>
      </c>
      <c r="D85" s="201"/>
      <c r="E85" s="189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90"/>
    </row>
    <row r="86" spans="1:46" ht="20.25">
      <c r="A86" s="528"/>
      <c r="B86" s="178" t="s">
        <v>402</v>
      </c>
      <c r="C86" s="171">
        <v>77</v>
      </c>
      <c r="D86" s="201"/>
      <c r="E86" s="189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90"/>
    </row>
    <row r="87" spans="1:46" ht="20.25">
      <c r="A87" s="528"/>
      <c r="B87" s="178" t="s">
        <v>403</v>
      </c>
      <c r="C87" s="171">
        <v>78</v>
      </c>
      <c r="D87" s="185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7"/>
    </row>
    <row r="88" spans="1:46" ht="20.25">
      <c r="A88" s="528"/>
      <c r="B88" s="178" t="s">
        <v>404</v>
      </c>
      <c r="C88" s="171">
        <v>79</v>
      </c>
      <c r="D88" s="188"/>
      <c r="E88" s="189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90"/>
    </row>
    <row r="89" spans="1:46" ht="20.25">
      <c r="A89" s="528"/>
      <c r="B89" s="178" t="s">
        <v>405</v>
      </c>
      <c r="C89" s="171">
        <v>80</v>
      </c>
      <c r="D89" s="188"/>
      <c r="E89" s="189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90"/>
    </row>
    <row r="90" spans="1:46" ht="20.25">
      <c r="A90" s="528"/>
      <c r="B90" s="178" t="s">
        <v>406</v>
      </c>
      <c r="C90" s="171">
        <v>81</v>
      </c>
      <c r="D90" s="188"/>
      <c r="E90" s="189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90"/>
    </row>
    <row r="91" spans="1:46" ht="20.25">
      <c r="A91" s="528"/>
      <c r="B91" s="178" t="s">
        <v>407</v>
      </c>
      <c r="C91" s="171">
        <v>82</v>
      </c>
      <c r="D91" s="188"/>
      <c r="E91" s="189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90"/>
    </row>
    <row r="92" spans="1:46" ht="20.25">
      <c r="A92" s="528"/>
      <c r="B92" s="178" t="s">
        <v>408</v>
      </c>
      <c r="C92" s="171">
        <v>83</v>
      </c>
      <c r="D92" s="188"/>
      <c r="E92" s="189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90"/>
    </row>
    <row r="93" spans="1:46" ht="20.25">
      <c r="A93" s="528"/>
      <c r="B93" s="178" t="s">
        <v>409</v>
      </c>
      <c r="C93" s="171">
        <v>84</v>
      </c>
      <c r="D93" s="188"/>
      <c r="E93" s="189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90"/>
    </row>
    <row r="94" spans="1:46" ht="21" customHeight="1">
      <c r="A94" s="528"/>
      <c r="B94" s="178" t="s">
        <v>410</v>
      </c>
      <c r="C94" s="171">
        <v>85</v>
      </c>
      <c r="D94" s="188"/>
      <c r="E94" s="189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90"/>
    </row>
    <row r="95" spans="1:46" ht="20.25">
      <c r="A95" s="528"/>
      <c r="B95" s="178" t="s">
        <v>411</v>
      </c>
      <c r="C95" s="171">
        <v>86</v>
      </c>
      <c r="D95" s="188"/>
      <c r="E95" s="189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90"/>
    </row>
    <row r="96" spans="1:46" ht="20.25">
      <c r="A96" s="528"/>
      <c r="B96" s="178" t="s">
        <v>412</v>
      </c>
      <c r="C96" s="171">
        <v>87</v>
      </c>
      <c r="D96" s="188"/>
      <c r="E96" s="189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90"/>
    </row>
    <row r="97" spans="1:46" ht="20.25">
      <c r="A97" s="528"/>
      <c r="B97" s="178" t="s">
        <v>413</v>
      </c>
      <c r="C97" s="171">
        <v>88</v>
      </c>
      <c r="D97" s="188"/>
      <c r="E97" s="189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90"/>
    </row>
    <row r="98" spans="1:46" ht="39.75" customHeight="1">
      <c r="A98" s="528"/>
      <c r="B98" s="178" t="s">
        <v>414</v>
      </c>
      <c r="C98" s="171">
        <v>89</v>
      </c>
      <c r="D98" s="188"/>
      <c r="E98" s="189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90"/>
    </row>
    <row r="99" spans="1:46" ht="41.25" thickBot="1">
      <c r="A99" s="528"/>
      <c r="B99" s="179" t="s">
        <v>415</v>
      </c>
      <c r="C99" s="174">
        <v>90</v>
      </c>
      <c r="D99" s="188"/>
      <c r="E99" s="189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90"/>
    </row>
    <row r="100" spans="1:46" ht="41.25" thickBot="1">
      <c r="A100" s="528"/>
      <c r="B100" s="180" t="s">
        <v>416</v>
      </c>
      <c r="C100" s="176">
        <v>91</v>
      </c>
      <c r="D100" s="194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6"/>
    </row>
    <row r="101" spans="1:46" ht="49.5" customHeight="1" thickBot="1">
      <c r="A101" s="527" t="s">
        <v>613</v>
      </c>
      <c r="B101" s="180" t="s">
        <v>612</v>
      </c>
      <c r="C101" s="181">
        <v>92</v>
      </c>
      <c r="D101" s="194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5"/>
    </row>
    <row r="102" spans="1:46" s="183" customFormat="1" ht="49.5" customHeight="1">
      <c r="A102" s="528"/>
      <c r="B102" s="216" t="s">
        <v>543</v>
      </c>
      <c r="C102" s="182">
        <v>93</v>
      </c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</row>
    <row r="103" spans="1:46" s="183" customFormat="1" ht="49.5" customHeight="1">
      <c r="A103" s="528"/>
      <c r="B103" s="216" t="s">
        <v>544</v>
      </c>
      <c r="C103" s="184">
        <v>94</v>
      </c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</row>
    <row r="104" spans="1:46" s="183" customFormat="1" ht="49.5" customHeight="1">
      <c r="A104" s="528"/>
      <c r="B104" s="216" t="s">
        <v>545</v>
      </c>
      <c r="C104" s="184">
        <v>95</v>
      </c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</row>
    <row r="105" spans="1:46" s="183" customFormat="1" ht="49.5" customHeight="1">
      <c r="A105" s="528"/>
      <c r="B105" s="216" t="s">
        <v>546</v>
      </c>
      <c r="C105" s="184">
        <v>96</v>
      </c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</row>
    <row r="106" spans="1:46" s="183" customFormat="1" ht="49.5" customHeight="1">
      <c r="A106" s="528"/>
      <c r="B106" s="216" t="s">
        <v>547</v>
      </c>
      <c r="C106" s="184">
        <v>97</v>
      </c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</row>
    <row r="107" spans="1:46" s="183" customFormat="1" ht="49.5" customHeight="1">
      <c r="A107" s="528"/>
      <c r="B107" s="216" t="s">
        <v>548</v>
      </c>
      <c r="C107" s="184">
        <v>98</v>
      </c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</row>
    <row r="108" spans="1:46" s="183" customFormat="1" ht="49.5" customHeight="1">
      <c r="A108" s="528"/>
      <c r="B108" s="216" t="s">
        <v>417</v>
      </c>
      <c r="C108" s="184">
        <v>99</v>
      </c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</row>
    <row r="109" spans="1:46" s="183" customFormat="1" ht="49.5" customHeight="1">
      <c r="A109" s="528"/>
      <c r="B109" s="216" t="s">
        <v>418</v>
      </c>
      <c r="C109" s="184">
        <v>100</v>
      </c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</row>
    <row r="110" spans="1:46" s="183" customFormat="1" ht="49.5" customHeight="1" thickBot="1">
      <c r="A110" s="529"/>
      <c r="B110" s="228" t="s">
        <v>419</v>
      </c>
      <c r="C110" s="204">
        <v>101</v>
      </c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</row>
    <row r="112" ht="39" customHeight="1"/>
    <row r="113" spans="25:43" ht="20.25" customHeight="1">
      <c r="Y113" s="448" t="s">
        <v>316</v>
      </c>
      <c r="Z113" s="448"/>
      <c r="AA113" s="448"/>
      <c r="AB113" s="448"/>
      <c r="AC113" s="448"/>
      <c r="AD113" s="448"/>
      <c r="AE113" s="453"/>
      <c r="AF113" s="453"/>
      <c r="AG113" s="453"/>
      <c r="AH113" s="453"/>
      <c r="AI113" s="453"/>
      <c r="AJ113" s="453"/>
      <c r="AK113" s="453"/>
      <c r="AL113" s="453"/>
      <c r="AM113" s="453"/>
      <c r="AN113" s="453"/>
      <c r="AO113" s="453"/>
      <c r="AP113" s="453"/>
      <c r="AQ113" s="257"/>
    </row>
    <row r="114" spans="1:43" ht="21" customHeight="1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Y114" s="448"/>
      <c r="Z114" s="448"/>
      <c r="AA114" s="448"/>
      <c r="AB114" s="448"/>
      <c r="AC114" s="448"/>
      <c r="AD114" s="448"/>
      <c r="AE114" s="556"/>
      <c r="AF114" s="556"/>
      <c r="AG114" s="556"/>
      <c r="AH114" s="556"/>
      <c r="AI114" s="556"/>
      <c r="AJ114" s="556"/>
      <c r="AK114" s="556"/>
      <c r="AL114" s="556"/>
      <c r="AM114" s="556"/>
      <c r="AN114" s="556"/>
      <c r="AO114" s="556"/>
      <c r="AP114" s="556"/>
      <c r="AQ114" s="257"/>
    </row>
    <row r="115" spans="1:43" ht="39" customHeight="1">
      <c r="A115" s="230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Y115" s="257"/>
      <c r="Z115" s="257"/>
      <c r="AA115" s="257"/>
      <c r="AB115" s="271"/>
      <c r="AC115" s="271"/>
      <c r="AD115" s="264"/>
      <c r="AE115" s="449" t="s">
        <v>37</v>
      </c>
      <c r="AF115" s="449"/>
      <c r="AG115" s="449"/>
      <c r="AH115" s="449"/>
      <c r="AI115" s="449"/>
      <c r="AJ115" s="449"/>
      <c r="AK115" s="449"/>
      <c r="AL115" s="449"/>
      <c r="AM115" s="449"/>
      <c r="AN115" s="449"/>
      <c r="AO115" s="449"/>
      <c r="AP115" s="449"/>
      <c r="AQ115" s="449"/>
    </row>
    <row r="116" spans="1:43" ht="43.5" customHeight="1">
      <c r="A116" s="231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Y116" s="557" t="s">
        <v>13</v>
      </c>
      <c r="Z116" s="557"/>
      <c r="AA116" s="557"/>
      <c r="AB116" s="557"/>
      <c r="AC116" s="557"/>
      <c r="AD116" s="557"/>
      <c r="AE116" s="452"/>
      <c r="AF116" s="452"/>
      <c r="AG116" s="452"/>
      <c r="AH116" s="452"/>
      <c r="AI116" s="452"/>
      <c r="AJ116" s="452"/>
      <c r="AK116" s="452"/>
      <c r="AL116" s="452"/>
      <c r="AM116" s="452"/>
      <c r="AN116" s="452"/>
      <c r="AO116" s="452"/>
      <c r="AP116" s="452"/>
      <c r="AQ116" s="257"/>
    </row>
    <row r="117" spans="25:43" ht="4.5" customHeight="1">
      <c r="Y117" s="557"/>
      <c r="Z117" s="557"/>
      <c r="AA117" s="557"/>
      <c r="AB117" s="557"/>
      <c r="AC117" s="557"/>
      <c r="AD117" s="557"/>
      <c r="AE117" s="561"/>
      <c r="AF117" s="561"/>
      <c r="AG117" s="561"/>
      <c r="AH117" s="561"/>
      <c r="AI117" s="561"/>
      <c r="AJ117" s="561"/>
      <c r="AK117" s="561"/>
      <c r="AL117" s="561"/>
      <c r="AM117" s="561"/>
      <c r="AN117" s="561"/>
      <c r="AO117" s="561"/>
      <c r="AP117" s="561"/>
      <c r="AQ117" s="257"/>
    </row>
    <row r="118" spans="25:43" ht="52.5" customHeight="1">
      <c r="Y118" s="557"/>
      <c r="Z118" s="557"/>
      <c r="AA118" s="557"/>
      <c r="AB118" s="557"/>
      <c r="AC118" s="557"/>
      <c r="AD118" s="557"/>
      <c r="AE118" s="559" t="s">
        <v>614</v>
      </c>
      <c r="AF118" s="559"/>
      <c r="AG118" s="559"/>
      <c r="AH118" s="559"/>
      <c r="AI118" s="559"/>
      <c r="AJ118" s="559"/>
      <c r="AK118" s="559"/>
      <c r="AL118" s="559"/>
      <c r="AM118" s="559"/>
      <c r="AN118" s="559"/>
      <c r="AO118" s="559"/>
      <c r="AP118" s="559"/>
      <c r="AQ118" s="257"/>
    </row>
    <row r="119" spans="25:43" ht="38.25" customHeight="1">
      <c r="Y119" s="557"/>
      <c r="Z119" s="557"/>
      <c r="AA119" s="557"/>
      <c r="AB119" s="557"/>
      <c r="AC119" s="557"/>
      <c r="AD119" s="557"/>
      <c r="AE119" s="269" t="s">
        <v>74</v>
      </c>
      <c r="AF119" s="558"/>
      <c r="AG119" s="558"/>
      <c r="AH119" s="558"/>
      <c r="AI119" s="260"/>
      <c r="AJ119" s="560"/>
      <c r="AK119" s="560"/>
      <c r="AL119" s="560"/>
      <c r="AM119" s="560"/>
      <c r="AN119" s="560"/>
      <c r="AO119" s="560"/>
      <c r="AP119" s="560"/>
      <c r="AQ119" s="257"/>
    </row>
    <row r="120" spans="25:43" ht="18.75">
      <c r="Y120" s="257"/>
      <c r="Z120" s="257"/>
      <c r="AA120" s="257"/>
      <c r="AB120" s="257"/>
      <c r="AC120" s="257"/>
      <c r="AD120" s="7"/>
      <c r="AE120" s="256"/>
      <c r="AF120" s="261"/>
      <c r="AG120" s="258" t="s">
        <v>12</v>
      </c>
      <c r="AH120" s="262"/>
      <c r="AI120" s="263"/>
      <c r="AJ120" s="559" t="s">
        <v>75</v>
      </c>
      <c r="AK120" s="559"/>
      <c r="AL120" s="559"/>
      <c r="AM120" s="559"/>
      <c r="AN120" s="559"/>
      <c r="AO120" s="559"/>
      <c r="AP120" s="559"/>
      <c r="AQ120" s="257"/>
    </row>
    <row r="121" spans="25:43" ht="12.75"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</row>
    <row r="122" spans="25:43" ht="12.75"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</row>
    <row r="123" spans="25:43" ht="12.75"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</row>
    <row r="124" spans="25:43" ht="12.75"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</row>
    <row r="125" spans="25:43" ht="12.75"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</row>
    <row r="126" spans="25:43" ht="12.75"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</row>
  </sheetData>
  <sheetProtection/>
  <mergeCells count="66">
    <mergeCell ref="Y113:AD114"/>
    <mergeCell ref="AE113:AP114"/>
    <mergeCell ref="AE115:AQ115"/>
    <mergeCell ref="Y116:AD119"/>
    <mergeCell ref="AF119:AH119"/>
    <mergeCell ref="AJ120:AP120"/>
    <mergeCell ref="AJ119:AP119"/>
    <mergeCell ref="AE118:AP118"/>
    <mergeCell ref="AE116:AP117"/>
    <mergeCell ref="AM6:AM8"/>
    <mergeCell ref="AN6:AN8"/>
    <mergeCell ref="AJ5:AJ8"/>
    <mergeCell ref="AK5:AK8"/>
    <mergeCell ref="AL5:AL8"/>
    <mergeCell ref="AM5:AS5"/>
    <mergeCell ref="AP6:AP8"/>
    <mergeCell ref="A48:A63"/>
    <mergeCell ref="A64:A78"/>
    <mergeCell ref="A79:A100"/>
    <mergeCell ref="U7:U8"/>
    <mergeCell ref="E7:E8"/>
    <mergeCell ref="O7:O8"/>
    <mergeCell ref="D5:D8"/>
    <mergeCell ref="F7:G7"/>
    <mergeCell ref="H7:H8"/>
    <mergeCell ref="I7:L7"/>
    <mergeCell ref="M7:M8"/>
    <mergeCell ref="A9:B9"/>
    <mergeCell ref="A11:A32"/>
    <mergeCell ref="Y7:Y8"/>
    <mergeCell ref="Z7:Z8"/>
    <mergeCell ref="AC6:AC8"/>
    <mergeCell ref="E6:O6"/>
    <mergeCell ref="P6:U6"/>
    <mergeCell ref="V6:Z6"/>
    <mergeCell ref="N7:N8"/>
    <mergeCell ref="P7:R7"/>
    <mergeCell ref="AB6:AB8"/>
    <mergeCell ref="X7:X8"/>
    <mergeCell ref="AG6:AG8"/>
    <mergeCell ref="AF6:AF8"/>
    <mergeCell ref="AI5:AI8"/>
    <mergeCell ref="AF5:AG5"/>
    <mergeCell ref="AH5:AH8"/>
    <mergeCell ref="AA6:AA8"/>
    <mergeCell ref="AE6:AE8"/>
    <mergeCell ref="AT5:AT8"/>
    <mergeCell ref="AO6:AO8"/>
    <mergeCell ref="AQ6:AQ8"/>
    <mergeCell ref="AR6:AR8"/>
    <mergeCell ref="AS6:AS8"/>
    <mergeCell ref="A3:AT3"/>
    <mergeCell ref="A4:AT4"/>
    <mergeCell ref="AB5:AC5"/>
    <mergeCell ref="AD5:AE5"/>
    <mergeCell ref="AD6:AD8"/>
    <mergeCell ref="A5:B8"/>
    <mergeCell ref="C5:C8"/>
    <mergeCell ref="A101:A110"/>
    <mergeCell ref="A33:A47"/>
    <mergeCell ref="E5:U5"/>
    <mergeCell ref="V5:AA5"/>
    <mergeCell ref="A10:B10"/>
    <mergeCell ref="S7:T7"/>
    <mergeCell ref="W7:W8"/>
    <mergeCell ref="V7:V8"/>
  </mergeCells>
  <printOptions/>
  <pageMargins left="0.7" right="0.7" top="0.75" bottom="0.75" header="0.3" footer="0.3"/>
  <pageSetup horizontalDpi="600" verticalDpi="600" orientation="portrait" paperSize="9" scale="1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8"/>
  <sheetViews>
    <sheetView showGridLines="0" zoomScalePageLayoutView="0" workbookViewId="0" topLeftCell="A10">
      <selection activeCell="A58" sqref="A58"/>
    </sheetView>
  </sheetViews>
  <sheetFormatPr defaultColWidth="9.140625" defaultRowHeight="12.75"/>
  <cols>
    <col min="1" max="1" width="64.140625" style="69" customWidth="1"/>
    <col min="2" max="2" width="11.00390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19" t="s">
        <v>420</v>
      </c>
      <c r="B1" s="119" t="s">
        <v>97</v>
      </c>
      <c r="C1" s="110"/>
      <c r="D1" s="119" t="s">
        <v>98</v>
      </c>
      <c r="E1" s="119" t="s">
        <v>97</v>
      </c>
    </row>
    <row r="2" spans="1:5" ht="15.75">
      <c r="A2" s="207" t="s">
        <v>233</v>
      </c>
      <c r="B2" s="208" t="s">
        <v>433</v>
      </c>
      <c r="D2" s="1">
        <v>6</v>
      </c>
      <c r="E2" s="26" t="s">
        <v>99</v>
      </c>
    </row>
    <row r="3" spans="1:5" ht="16.5" thickBot="1">
      <c r="A3" s="148" t="s">
        <v>234</v>
      </c>
      <c r="B3" s="208" t="s">
        <v>434</v>
      </c>
      <c r="D3" s="2">
        <v>12</v>
      </c>
      <c r="E3" s="27" t="s">
        <v>100</v>
      </c>
    </row>
    <row r="4" spans="1:2" ht="15.75">
      <c r="A4" s="148" t="s">
        <v>235</v>
      </c>
      <c r="B4" s="208" t="s">
        <v>435</v>
      </c>
    </row>
    <row r="5" spans="1:2" ht="15.75">
      <c r="A5" s="148" t="s">
        <v>236</v>
      </c>
      <c r="B5" s="208" t="s">
        <v>436</v>
      </c>
    </row>
    <row r="6" spans="1:2" ht="15.75">
      <c r="A6" s="148" t="s">
        <v>237</v>
      </c>
      <c r="B6" s="208" t="s">
        <v>437</v>
      </c>
    </row>
    <row r="7" spans="1:2" ht="15.75">
      <c r="A7" s="148" t="s">
        <v>238</v>
      </c>
      <c r="B7" s="208" t="s">
        <v>438</v>
      </c>
    </row>
    <row r="8" spans="1:2" ht="15.75">
      <c r="A8" s="148" t="s">
        <v>239</v>
      </c>
      <c r="B8" s="208" t="s">
        <v>439</v>
      </c>
    </row>
    <row r="9" spans="1:2" ht="15.75">
      <c r="A9" s="148" t="s">
        <v>240</v>
      </c>
      <c r="B9" s="208" t="s">
        <v>440</v>
      </c>
    </row>
    <row r="10" spans="1:2" ht="15.75">
      <c r="A10" s="148" t="s">
        <v>241</v>
      </c>
      <c r="B10" s="208" t="s">
        <v>441</v>
      </c>
    </row>
    <row r="11" spans="1:2" ht="15.75">
      <c r="A11" s="148" t="s">
        <v>242</v>
      </c>
      <c r="B11" s="208" t="s">
        <v>442</v>
      </c>
    </row>
    <row r="12" spans="1:2" ht="15.75">
      <c r="A12" s="148" t="s">
        <v>243</v>
      </c>
      <c r="B12" s="208" t="s">
        <v>443</v>
      </c>
    </row>
    <row r="13" spans="1:2" ht="15.75">
      <c r="A13" s="148" t="s">
        <v>315</v>
      </c>
      <c r="B13" s="208" t="s">
        <v>444</v>
      </c>
    </row>
    <row r="14" spans="1:2" ht="15.75">
      <c r="A14" s="148" t="s">
        <v>244</v>
      </c>
      <c r="B14" s="208" t="s">
        <v>445</v>
      </c>
    </row>
    <row r="15" spans="1:2" ht="15.75">
      <c r="A15" s="148" t="s">
        <v>245</v>
      </c>
      <c r="B15" s="208" t="s">
        <v>446</v>
      </c>
    </row>
    <row r="16" spans="1:2" ht="15.75">
      <c r="A16" s="148" t="s">
        <v>248</v>
      </c>
      <c r="B16" s="208" t="s">
        <v>447</v>
      </c>
    </row>
    <row r="17" spans="1:2" ht="15.75">
      <c r="A17" s="148" t="s">
        <v>249</v>
      </c>
      <c r="B17" s="208" t="s">
        <v>448</v>
      </c>
    </row>
    <row r="18" spans="1:2" ht="15" customHeight="1">
      <c r="A18" s="148" t="s">
        <v>246</v>
      </c>
      <c r="B18" s="208" t="s">
        <v>449</v>
      </c>
    </row>
    <row r="19" spans="1:2" ht="15.75">
      <c r="A19" s="148" t="s">
        <v>247</v>
      </c>
      <c r="B19" s="208" t="s">
        <v>450</v>
      </c>
    </row>
    <row r="20" spans="1:2" ht="15.75">
      <c r="A20" s="148" t="s">
        <v>250</v>
      </c>
      <c r="B20" s="208" t="s">
        <v>451</v>
      </c>
    </row>
    <row r="21" spans="1:2" ht="15.75">
      <c r="A21" s="148" t="s">
        <v>251</v>
      </c>
      <c r="B21" s="208" t="s">
        <v>452</v>
      </c>
    </row>
    <row r="22" spans="1:2" ht="15.75">
      <c r="A22" s="148" t="s">
        <v>252</v>
      </c>
      <c r="B22" s="208" t="s">
        <v>453</v>
      </c>
    </row>
    <row r="23" spans="1:2" ht="15.75">
      <c r="A23" s="148" t="s">
        <v>253</v>
      </c>
      <c r="B23" s="208" t="s">
        <v>454</v>
      </c>
    </row>
    <row r="24" spans="1:2" ht="15.75">
      <c r="A24" s="148" t="s">
        <v>254</v>
      </c>
      <c r="B24" s="208" t="s">
        <v>455</v>
      </c>
    </row>
    <row r="25" spans="1:2" ht="15.75">
      <c r="A25" s="148" t="s">
        <v>255</v>
      </c>
      <c r="B25" s="208" t="s">
        <v>456</v>
      </c>
    </row>
    <row r="26" spans="1:2" ht="15.75">
      <c r="A26" s="148" t="s">
        <v>256</v>
      </c>
      <c r="B26" s="208" t="s">
        <v>457</v>
      </c>
    </row>
    <row r="27" spans="1:2" ht="15.75">
      <c r="A27" s="148" t="s">
        <v>257</v>
      </c>
      <c r="B27" s="208" t="s">
        <v>458</v>
      </c>
    </row>
    <row r="28" spans="1:2" ht="15.75">
      <c r="A28" s="148" t="s">
        <v>258</v>
      </c>
      <c r="B28" s="208" t="s">
        <v>459</v>
      </c>
    </row>
    <row r="29" spans="1:2" ht="15.75">
      <c r="A29" s="148" t="s">
        <v>259</v>
      </c>
      <c r="B29" s="208" t="s">
        <v>460</v>
      </c>
    </row>
    <row r="30" spans="1:2" ht="15.75">
      <c r="A30" s="148" t="s">
        <v>260</v>
      </c>
      <c r="B30" s="208" t="s">
        <v>461</v>
      </c>
    </row>
    <row r="31" spans="1:2" ht="15.75">
      <c r="A31" s="148" t="s">
        <v>261</v>
      </c>
      <c r="B31" s="208" t="s">
        <v>462</v>
      </c>
    </row>
    <row r="32" spans="1:2" ht="15.75">
      <c r="A32" s="148" t="s">
        <v>262</v>
      </c>
      <c r="B32" s="208" t="s">
        <v>463</v>
      </c>
    </row>
    <row r="33" spans="1:2" ht="15.75">
      <c r="A33" s="148" t="s">
        <v>263</v>
      </c>
      <c r="B33" s="208" t="s">
        <v>464</v>
      </c>
    </row>
    <row r="34" spans="1:2" ht="31.5">
      <c r="A34" s="149" t="s">
        <v>264</v>
      </c>
      <c r="B34" s="208" t="s">
        <v>465</v>
      </c>
    </row>
    <row r="35" spans="1:2" ht="31.5">
      <c r="A35" s="150" t="s">
        <v>265</v>
      </c>
      <c r="B35" s="208" t="s">
        <v>466</v>
      </c>
    </row>
    <row r="36" spans="1:2" ht="15.75">
      <c r="A36" s="148" t="s">
        <v>266</v>
      </c>
      <c r="B36" s="208" t="s">
        <v>467</v>
      </c>
    </row>
    <row r="37" spans="1:2" ht="15.75">
      <c r="A37" s="148" t="s">
        <v>267</v>
      </c>
      <c r="B37" s="208" t="s">
        <v>468</v>
      </c>
    </row>
    <row r="38" spans="1:2" ht="15.75">
      <c r="A38" s="148" t="s">
        <v>268</v>
      </c>
      <c r="B38" s="208" t="s">
        <v>469</v>
      </c>
    </row>
    <row r="39" spans="1:2" ht="15.75">
      <c r="A39" s="148" t="s">
        <v>269</v>
      </c>
      <c r="B39" s="208" t="s">
        <v>470</v>
      </c>
    </row>
    <row r="40" spans="1:2" ht="15.75">
      <c r="A40" s="148" t="s">
        <v>270</v>
      </c>
      <c r="B40" s="208" t="s">
        <v>471</v>
      </c>
    </row>
    <row r="41" spans="1:2" ht="15.75">
      <c r="A41" s="148" t="s">
        <v>271</v>
      </c>
      <c r="B41" s="208" t="s">
        <v>472</v>
      </c>
    </row>
    <row r="42" spans="1:2" ht="15.75">
      <c r="A42" s="148" t="s">
        <v>272</v>
      </c>
      <c r="B42" s="208" t="s">
        <v>473</v>
      </c>
    </row>
    <row r="43" spans="1:2" ht="15.75">
      <c r="A43" s="148" t="s">
        <v>273</v>
      </c>
      <c r="B43" s="208" t="s">
        <v>474</v>
      </c>
    </row>
    <row r="44" spans="1:2" ht="15.75">
      <c r="A44" s="148" t="s">
        <v>274</v>
      </c>
      <c r="B44" s="208" t="s">
        <v>475</v>
      </c>
    </row>
    <row r="45" spans="1:2" ht="15.75">
      <c r="A45" s="148" t="s">
        <v>275</v>
      </c>
      <c r="B45" s="208" t="s">
        <v>476</v>
      </c>
    </row>
    <row r="46" spans="1:2" ht="15.75">
      <c r="A46" s="148" t="s">
        <v>276</v>
      </c>
      <c r="B46" s="208" t="s">
        <v>477</v>
      </c>
    </row>
    <row r="47" spans="1:2" ht="15.75">
      <c r="A47" s="148" t="s">
        <v>627</v>
      </c>
      <c r="B47" s="208" t="s">
        <v>478</v>
      </c>
    </row>
    <row r="48" spans="1:2" ht="15.75">
      <c r="A48" s="148" t="s">
        <v>277</v>
      </c>
      <c r="B48" s="208" t="s">
        <v>479</v>
      </c>
    </row>
    <row r="49" spans="1:2" ht="15.75">
      <c r="A49" s="148" t="s">
        <v>278</v>
      </c>
      <c r="B49" s="208" t="s">
        <v>480</v>
      </c>
    </row>
    <row r="50" spans="1:2" ht="15.75">
      <c r="A50" s="148" t="s">
        <v>279</v>
      </c>
      <c r="B50" s="208" t="s">
        <v>481</v>
      </c>
    </row>
    <row r="51" spans="1:2" ht="15.75">
      <c r="A51" s="148" t="s">
        <v>280</v>
      </c>
      <c r="B51" s="208" t="s">
        <v>482</v>
      </c>
    </row>
    <row r="52" spans="1:2" ht="15.75">
      <c r="A52" s="148" t="s">
        <v>281</v>
      </c>
      <c r="B52" s="208" t="s">
        <v>483</v>
      </c>
    </row>
    <row r="53" spans="1:2" ht="15.75">
      <c r="A53" s="148" t="s">
        <v>282</v>
      </c>
      <c r="B53" s="208" t="s">
        <v>484</v>
      </c>
    </row>
    <row r="54" spans="1:2" ht="15.75">
      <c r="A54" s="148" t="s">
        <v>283</v>
      </c>
      <c r="B54" s="208" t="s">
        <v>485</v>
      </c>
    </row>
    <row r="55" spans="1:2" ht="15.75">
      <c r="A55" s="148" t="s">
        <v>284</v>
      </c>
      <c r="B55" s="208" t="s">
        <v>486</v>
      </c>
    </row>
    <row r="56" spans="1:2" ht="15.75">
      <c r="A56" s="148" t="s">
        <v>285</v>
      </c>
      <c r="B56" s="208" t="s">
        <v>487</v>
      </c>
    </row>
    <row r="57" spans="1:2" ht="15.75">
      <c r="A57" s="148" t="s">
        <v>286</v>
      </c>
      <c r="B57" s="208" t="s">
        <v>488</v>
      </c>
    </row>
    <row r="58" spans="1:2" ht="15.75">
      <c r="A58" s="148" t="s">
        <v>287</v>
      </c>
      <c r="B58" s="208" t="s">
        <v>489</v>
      </c>
    </row>
    <row r="59" spans="1:2" ht="15.75">
      <c r="A59" s="148" t="s">
        <v>288</v>
      </c>
      <c r="B59" s="208" t="s">
        <v>490</v>
      </c>
    </row>
    <row r="60" spans="1:2" ht="15.75">
      <c r="A60" s="148" t="s">
        <v>289</v>
      </c>
      <c r="B60" s="208" t="s">
        <v>491</v>
      </c>
    </row>
    <row r="61" spans="1:2" ht="15.75">
      <c r="A61" s="148" t="s">
        <v>290</v>
      </c>
      <c r="B61" s="208" t="s">
        <v>492</v>
      </c>
    </row>
    <row r="62" spans="1:2" ht="15.75">
      <c r="A62" s="148" t="s">
        <v>291</v>
      </c>
      <c r="B62" s="208" t="s">
        <v>493</v>
      </c>
    </row>
    <row r="63" spans="1:2" ht="15.75">
      <c r="A63" s="148" t="s">
        <v>292</v>
      </c>
      <c r="B63" s="208" t="s">
        <v>494</v>
      </c>
    </row>
    <row r="64" spans="1:2" ht="15.75">
      <c r="A64" s="148" t="s">
        <v>293</v>
      </c>
      <c r="B64" s="208" t="s">
        <v>495</v>
      </c>
    </row>
    <row r="65" spans="1:2" ht="15.75">
      <c r="A65" s="148" t="s">
        <v>294</v>
      </c>
      <c r="B65" s="208" t="s">
        <v>496</v>
      </c>
    </row>
    <row r="66" spans="1:2" ht="15.75">
      <c r="A66" s="148" t="s">
        <v>295</v>
      </c>
      <c r="B66" s="208" t="s">
        <v>497</v>
      </c>
    </row>
    <row r="67" spans="1:2" ht="15.75">
      <c r="A67" s="148" t="s">
        <v>296</v>
      </c>
      <c r="B67" s="208" t="s">
        <v>498</v>
      </c>
    </row>
    <row r="68" spans="1:2" ht="15.75">
      <c r="A68" s="148" t="s">
        <v>297</v>
      </c>
      <c r="B68" s="208" t="s">
        <v>499</v>
      </c>
    </row>
    <row r="69" spans="1:2" ht="15.75">
      <c r="A69" s="148" t="s">
        <v>298</v>
      </c>
      <c r="B69" s="208" t="s">
        <v>500</v>
      </c>
    </row>
    <row r="70" spans="1:2" ht="15.75">
      <c r="A70" s="148" t="s">
        <v>299</v>
      </c>
      <c r="B70" s="208" t="s">
        <v>501</v>
      </c>
    </row>
    <row r="71" spans="1:2" ht="15.75">
      <c r="A71" s="148" t="s">
        <v>300</v>
      </c>
      <c r="B71" s="208" t="s">
        <v>502</v>
      </c>
    </row>
    <row r="72" spans="1:2" ht="15.75">
      <c r="A72" s="148" t="s">
        <v>301</v>
      </c>
      <c r="B72" s="208" t="s">
        <v>503</v>
      </c>
    </row>
    <row r="73" spans="1:2" ht="15.75">
      <c r="A73" s="148" t="s">
        <v>302</v>
      </c>
      <c r="B73" s="208" t="s">
        <v>504</v>
      </c>
    </row>
    <row r="74" spans="1:2" ht="15.75">
      <c r="A74" s="148" t="s">
        <v>303</v>
      </c>
      <c r="B74" s="208" t="s">
        <v>505</v>
      </c>
    </row>
    <row r="75" spans="1:2" ht="15.75">
      <c r="A75" s="148" t="s">
        <v>304</v>
      </c>
      <c r="B75" s="208" t="s">
        <v>506</v>
      </c>
    </row>
    <row r="76" spans="1:2" ht="15.75">
      <c r="A76" s="148" t="s">
        <v>305</v>
      </c>
      <c r="B76" s="208" t="s">
        <v>507</v>
      </c>
    </row>
    <row r="77" spans="1:2" ht="15.75">
      <c r="A77" s="148" t="s">
        <v>306</v>
      </c>
      <c r="B77" s="208" t="s">
        <v>508</v>
      </c>
    </row>
    <row r="78" spans="1:2" ht="15.75">
      <c r="A78" s="148" t="s">
        <v>307</v>
      </c>
      <c r="B78" s="208" t="s">
        <v>509</v>
      </c>
    </row>
    <row r="79" spans="1:2" ht="15.75">
      <c r="A79" s="148" t="s">
        <v>308</v>
      </c>
      <c r="B79" s="208" t="s">
        <v>510</v>
      </c>
    </row>
    <row r="80" spans="1:2" ht="15.75">
      <c r="A80" s="148" t="s">
        <v>309</v>
      </c>
      <c r="B80" s="208" t="s">
        <v>511</v>
      </c>
    </row>
    <row r="81" spans="1:2" ht="15.75">
      <c r="A81" s="148" t="s">
        <v>310</v>
      </c>
      <c r="B81" s="208" t="s">
        <v>512</v>
      </c>
    </row>
    <row r="82" spans="1:2" ht="15.75">
      <c r="A82" s="148" t="s">
        <v>513</v>
      </c>
      <c r="B82" s="208" t="s">
        <v>514</v>
      </c>
    </row>
    <row r="83" spans="1:2" ht="15.75">
      <c r="A83" s="148" t="s">
        <v>311</v>
      </c>
      <c r="B83" s="208" t="s">
        <v>515</v>
      </c>
    </row>
    <row r="84" spans="1:2" ht="15.75">
      <c r="A84" s="148" t="s">
        <v>312</v>
      </c>
      <c r="B84" s="208" t="s">
        <v>516</v>
      </c>
    </row>
    <row r="85" spans="1:2" ht="15.75">
      <c r="A85" s="148" t="s">
        <v>313</v>
      </c>
      <c r="B85" s="208" t="s">
        <v>517</v>
      </c>
    </row>
    <row r="86" spans="1:2" ht="16.5" thickBot="1">
      <c r="A86" s="151" t="s">
        <v>314</v>
      </c>
      <c r="B86" s="209" t="s">
        <v>518</v>
      </c>
    </row>
    <row r="87" spans="1:2" ht="32.25" thickBot="1">
      <c r="A87" s="152" t="s">
        <v>91</v>
      </c>
      <c r="B87" s="210" t="s">
        <v>519</v>
      </c>
    </row>
    <row r="88" spans="1:2" ht="13.5" thickBot="1">
      <c r="A88" s="211" t="s">
        <v>520</v>
      </c>
      <c r="B88" s="212" t="s">
        <v>521</v>
      </c>
    </row>
  </sheetData>
  <sheetProtection/>
  <conditionalFormatting sqref="B2:B88">
    <cfRule type="duplicateValues" priority="2" dxfId="0">
      <formula>AND(COUNTIF($B$2:$B$88,B2)&gt;1,NOT(ISBLANK(B2)))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2021-11-11T11:14:54Z</cp:lastPrinted>
  <dcterms:created xsi:type="dcterms:W3CDTF">2004-03-24T19:37:04Z</dcterms:created>
  <dcterms:modified xsi:type="dcterms:W3CDTF">2023-03-02T06:01:37Z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